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elcome" sheetId="1" r:id="rId3"/>
    <sheet state="visible" name="August" sheetId="2" r:id="rId4"/>
    <sheet state="visible" name="September" sheetId="3" r:id="rId5"/>
    <sheet state="visible" name="October" sheetId="4" r:id="rId6"/>
    <sheet state="visible" name="November" sheetId="5" r:id="rId7"/>
    <sheet state="visible" name="December" sheetId="6" r:id="rId8"/>
    <sheet state="visible" name="January" sheetId="7" r:id="rId9"/>
    <sheet state="visible" name="February" sheetId="8" r:id="rId10"/>
    <sheet state="visible" name="March" sheetId="9" r:id="rId11"/>
    <sheet state="visible" name="April" sheetId="10" r:id="rId12"/>
    <sheet state="visible" name="May" sheetId="11" r:id="rId13"/>
  </sheets>
  <definedNames/>
  <calcPr/>
</workbook>
</file>

<file path=xl/sharedStrings.xml><?xml version="1.0" encoding="utf-8"?>
<sst xmlns="http://schemas.openxmlformats.org/spreadsheetml/2006/main" count="324" uniqueCount="196">
  <si>
    <t>We recommend that the title of this doc be the school year-Data Analysis Worksheet (ie: 2019-Data Analysis Worksheet)</t>
  </si>
  <si>
    <t>Data Analysis Worksheet</t>
  </si>
  <si>
    <t xml:space="preserve">The Data Analysis Worksheet guides in team in collecting data for the month and creating a problem precision statement.  Use the monthly spreadsheets (labeled in the tabs) to discuss the ODR data for that month and guide your team in developing interventions. </t>
  </si>
  <si>
    <t>KOI-Education.com</t>
  </si>
  <si>
    <t>Office Discipline Referrals</t>
  </si>
  <si>
    <r>
      <t xml:space="preserve">Average Referrals Per Day Per Month </t>
    </r>
    <r>
      <rPr/>
      <t>(ODR/ # School Days)</t>
    </r>
  </si>
  <si>
    <t>ENTER # of ODRs</t>
  </si>
  <si>
    <t>ENTER # of SCHOOL DAYS</t>
  </si>
  <si>
    <r>
      <t xml:space="preserve">ODR Rate: </t>
    </r>
    <r>
      <rPr/>
      <t>Average Referrals Per 100 Students Per Day (ODR/ # Students/ # School Days x 100</t>
    </r>
  </si>
  <si>
    <t>ENTER # of STUDENTS</t>
  </si>
  <si>
    <t>How does our rate compare with last month? (What is the trend? Increase, Decrease, Flat)</t>
  </si>
  <si>
    <r>
      <rPr>
        <b/>
      </rPr>
      <t xml:space="preserve">Students: </t>
    </r>
    <r>
      <t xml:space="preserve">WHO were the top 3 most frequent students this month? </t>
    </r>
  </si>
  <si>
    <r>
      <rPr>
        <b/>
      </rPr>
      <t xml:space="preserve">Grade: </t>
    </r>
    <r>
      <t xml:space="preserve">WHO were the top 3 most frequent grades? </t>
    </r>
  </si>
  <si>
    <r>
      <rPr>
        <b/>
      </rPr>
      <t xml:space="preserve">Problem Behaviors: </t>
    </r>
    <r>
      <t xml:space="preserve">WHAT were the top 3 most frequent problem behaviors? </t>
    </r>
  </si>
  <si>
    <r>
      <rPr>
        <b/>
      </rPr>
      <t>Time of Day:</t>
    </r>
    <r>
      <t xml:space="preserve"> WHEN were the top 3 most frequent times? </t>
    </r>
  </si>
  <si>
    <r>
      <rPr>
        <b/>
      </rPr>
      <t>Day of the Week:</t>
    </r>
    <r>
      <t xml:space="preserve"> WHEN were the top 3 most frequent days? </t>
    </r>
  </si>
  <si>
    <r>
      <rPr>
        <b/>
      </rPr>
      <t>Location:</t>
    </r>
    <r>
      <t xml:space="preserve"> WHERE were the top 3 locations? </t>
    </r>
  </si>
  <si>
    <t>Triangle Data</t>
  </si>
  <si>
    <t>How many students with 6+ ODRs since start of school? (Tier 3)</t>
  </si>
  <si>
    <t>How many students with 2-5 ODRs since start of school? (Tier 2)</t>
  </si>
  <si>
    <t>How many students with 0-1 ODR since start of school? (Tier 1)</t>
  </si>
  <si>
    <t>Additional Behavior Data</t>
  </si>
  <si>
    <r>
      <rPr>
        <b/>
      </rPr>
      <t>Average Referrals Per Day</t>
    </r>
    <r>
      <t xml:space="preserve"> this month? Trend? </t>
    </r>
  </si>
  <si>
    <r>
      <rPr>
        <b/>
      </rPr>
      <t># Suspensions</t>
    </r>
    <r>
      <t xml:space="preserve"> (ISS, OSS) this month? Trend? </t>
    </r>
  </si>
  <si>
    <r>
      <rPr>
        <b/>
      </rPr>
      <t># Absences</t>
    </r>
    <r>
      <t xml:space="preserve"> this month? Trend? </t>
    </r>
  </si>
  <si>
    <r>
      <rPr>
        <b/>
      </rPr>
      <t># Tardies</t>
    </r>
    <r>
      <t xml:space="preserve"> this month? Trend? </t>
    </r>
  </si>
  <si>
    <t>Define a Precision Problem Statement</t>
  </si>
  <si>
    <t xml:space="preserve">Pro Tip: Based on front page, choose the most problematic category this month, then filter the ODR database by the category and 'drill down' to analyze the problem with more precision. </t>
  </si>
  <si>
    <r>
      <rPr>
        <b/>
      </rPr>
      <t>WHO</t>
    </r>
    <r>
      <t xml:space="preserve"> is engaged in a problem behavior? </t>
    </r>
  </si>
  <si>
    <r>
      <rPr>
        <b/>
      </rPr>
      <t>WHAT</t>
    </r>
    <r>
      <t xml:space="preserve"> is the problem behavior? </t>
    </r>
  </si>
  <si>
    <r>
      <rPr>
        <b/>
      </rPr>
      <t>WHERE</t>
    </r>
    <r>
      <t xml:space="preserve"> are problem behaviors occuring? </t>
    </r>
  </si>
  <si>
    <r>
      <rPr>
        <b/>
      </rPr>
      <t xml:space="preserve">WHEN </t>
    </r>
    <r>
      <t xml:space="preserve">are problem behaviors most likely to occur? </t>
    </r>
  </si>
  <si>
    <r>
      <rPr>
        <b/>
      </rPr>
      <t>WHY</t>
    </r>
    <r>
      <t xml:space="preserve"> might this be happening? </t>
    </r>
  </si>
  <si>
    <r>
      <t xml:space="preserve">Use the </t>
    </r>
    <r>
      <rPr>
        <i/>
      </rPr>
      <t>Problem Solving Worksheet</t>
    </r>
    <r>
      <t xml:space="preserve"> to plan an intervention for this precise problem statement. </t>
    </r>
  </si>
  <si>
    <r>
      <t xml:space="preserve">Average Referrals Per Day Per Month </t>
    </r>
    <r>
      <rPr/>
      <t>(ODR/ # School Days)</t>
    </r>
  </si>
  <si>
    <r>
      <t xml:space="preserve">ODR Rate: </t>
    </r>
    <r>
      <rPr/>
      <t>Average Referrals Per 100 Students Per Day (ODR/ # Students/ # School Days x 100</t>
    </r>
  </si>
  <si>
    <r>
      <rPr>
        <b/>
      </rPr>
      <t xml:space="preserve">Students: </t>
    </r>
    <r>
      <t xml:space="preserve">WHO were the top 3 most frequent students this month? </t>
    </r>
  </si>
  <si>
    <r>
      <rPr>
        <b/>
      </rPr>
      <t xml:space="preserve">Grade: </t>
    </r>
    <r>
      <t xml:space="preserve">WHO were the top 3 most frequent grades? </t>
    </r>
  </si>
  <si>
    <r>
      <rPr>
        <b/>
      </rPr>
      <t xml:space="preserve">Problem Behaviors: </t>
    </r>
    <r>
      <t xml:space="preserve">WHAT were the top 3 most frequent problem behaviors? </t>
    </r>
  </si>
  <si>
    <r>
      <rPr>
        <b/>
      </rPr>
      <t>Time of Day:</t>
    </r>
    <r>
      <t xml:space="preserve"> WHEN were the top 3 most frequent times? </t>
    </r>
  </si>
  <si>
    <r>
      <rPr>
        <b/>
      </rPr>
      <t>Day of the Week:</t>
    </r>
    <r>
      <t xml:space="preserve"> WHEN were the top 3 most frequent days? </t>
    </r>
  </si>
  <si>
    <r>
      <rPr>
        <b/>
      </rPr>
      <t>Location:</t>
    </r>
    <r>
      <t xml:space="preserve"> WHERE were the top 3 locations? </t>
    </r>
  </si>
  <si>
    <r>
      <rPr>
        <b/>
      </rPr>
      <t>Average Referrals Per Day</t>
    </r>
    <r>
      <t xml:space="preserve"> this month? Trend? </t>
    </r>
  </si>
  <si>
    <r>
      <rPr>
        <b/>
      </rPr>
      <t># Suspensions</t>
    </r>
    <r>
      <t xml:space="preserve"> (ISS, OSS) this month? Trend? </t>
    </r>
  </si>
  <si>
    <r>
      <rPr>
        <b/>
      </rPr>
      <t># Absences</t>
    </r>
    <r>
      <t xml:space="preserve"> this month? Trend? </t>
    </r>
  </si>
  <si>
    <r>
      <rPr>
        <b/>
      </rPr>
      <t># Tardies</t>
    </r>
    <r>
      <t xml:space="preserve"> this month? Trend? </t>
    </r>
  </si>
  <si>
    <r>
      <rPr>
        <b/>
      </rPr>
      <t>WHO</t>
    </r>
    <r>
      <t xml:space="preserve"> is engaged in a problem behavior? </t>
    </r>
  </si>
  <si>
    <r>
      <rPr>
        <b/>
      </rPr>
      <t>WHAT</t>
    </r>
    <r>
      <t xml:space="preserve"> is the problem behavior? </t>
    </r>
  </si>
  <si>
    <r>
      <rPr>
        <b/>
      </rPr>
      <t>WHERE</t>
    </r>
    <r>
      <t xml:space="preserve"> are problem behaviors occuring? </t>
    </r>
  </si>
  <si>
    <r>
      <rPr>
        <b/>
      </rPr>
      <t xml:space="preserve">WHEN </t>
    </r>
    <r>
      <t xml:space="preserve">are problem behaviors most likely to occur? </t>
    </r>
  </si>
  <si>
    <r>
      <rPr>
        <b/>
      </rPr>
      <t>WHY</t>
    </r>
    <r>
      <t xml:space="preserve"> might this be happening? </t>
    </r>
  </si>
  <si>
    <r>
      <t xml:space="preserve">Use the </t>
    </r>
    <r>
      <rPr>
        <i/>
      </rPr>
      <t>Problem Solving Worksheet</t>
    </r>
    <r>
      <t xml:space="preserve"> to plan an intervention for this precise problem statement. </t>
    </r>
  </si>
  <si>
    <r>
      <t xml:space="preserve">Average Referrals Per Day Per Month </t>
    </r>
    <r>
      <rPr/>
      <t>(ODR/ # School Days)</t>
    </r>
  </si>
  <si>
    <r>
      <t xml:space="preserve">ODR Rate: </t>
    </r>
    <r>
      <rPr/>
      <t>Average Referrals Per 100 Students Per Day (ODR/ # Students/ # School Days x 100</t>
    </r>
  </si>
  <si>
    <r>
      <rPr>
        <b/>
      </rPr>
      <t xml:space="preserve">Students: </t>
    </r>
    <r>
      <t xml:space="preserve">WHO were the top 3 most frequent students this month? </t>
    </r>
  </si>
  <si>
    <r>
      <rPr>
        <b/>
      </rPr>
      <t xml:space="preserve">Grade: </t>
    </r>
    <r>
      <t xml:space="preserve">WHO were the top 3 most frequent grades? </t>
    </r>
  </si>
  <si>
    <r>
      <rPr>
        <b/>
      </rPr>
      <t xml:space="preserve">Problem Behaviors: </t>
    </r>
    <r>
      <t xml:space="preserve">WHAT were the top 3 most frequent problem behaviors? </t>
    </r>
  </si>
  <si>
    <r>
      <rPr>
        <b/>
      </rPr>
      <t>Time of Day:</t>
    </r>
    <r>
      <t xml:space="preserve"> WHEN were the top 3 most frequent times? </t>
    </r>
  </si>
  <si>
    <r>
      <rPr>
        <b/>
      </rPr>
      <t>Day of the Week:</t>
    </r>
    <r>
      <t xml:space="preserve"> WHEN were the top 3 most frequent days? </t>
    </r>
  </si>
  <si>
    <r>
      <rPr>
        <b/>
      </rPr>
      <t>Location:</t>
    </r>
    <r>
      <t xml:space="preserve"> WHERE were the top 3 locations? </t>
    </r>
  </si>
  <si>
    <r>
      <rPr>
        <b/>
      </rPr>
      <t>Average Referrals Per Day</t>
    </r>
    <r>
      <t xml:space="preserve"> this month? Trend? </t>
    </r>
  </si>
  <si>
    <r>
      <rPr>
        <b/>
      </rPr>
      <t># Suspensions</t>
    </r>
    <r>
      <t xml:space="preserve"> (ISS, OSS) this month? Trend? </t>
    </r>
  </si>
  <si>
    <r>
      <rPr>
        <b/>
      </rPr>
      <t># Absences</t>
    </r>
    <r>
      <t xml:space="preserve"> this month? Trend? </t>
    </r>
  </si>
  <si>
    <r>
      <rPr>
        <b/>
      </rPr>
      <t># Tardies</t>
    </r>
    <r>
      <t xml:space="preserve"> this month? Trend? </t>
    </r>
  </si>
  <si>
    <r>
      <rPr>
        <b/>
      </rPr>
      <t>WHO</t>
    </r>
    <r>
      <t xml:space="preserve"> is engaged in a problem behavior? </t>
    </r>
  </si>
  <si>
    <r>
      <rPr>
        <b/>
      </rPr>
      <t>WHAT</t>
    </r>
    <r>
      <t xml:space="preserve"> is the problem behavior? </t>
    </r>
  </si>
  <si>
    <r>
      <rPr>
        <b/>
      </rPr>
      <t>WHERE</t>
    </r>
    <r>
      <t xml:space="preserve"> are problem behaviors occuring? </t>
    </r>
  </si>
  <si>
    <r>
      <rPr>
        <b/>
      </rPr>
      <t xml:space="preserve">WHEN </t>
    </r>
    <r>
      <t xml:space="preserve">are problem behaviors most likely to occur? </t>
    </r>
  </si>
  <si>
    <r>
      <rPr>
        <b/>
      </rPr>
      <t>WHY</t>
    </r>
    <r>
      <t xml:space="preserve"> might this be happening? </t>
    </r>
  </si>
  <si>
    <r>
      <t xml:space="preserve">Use the </t>
    </r>
    <r>
      <rPr>
        <i/>
      </rPr>
      <t>Problem Solving Worksheet</t>
    </r>
    <r>
      <t xml:space="preserve"> to plan an intervention for this precise problem statement. </t>
    </r>
  </si>
  <si>
    <r>
      <t xml:space="preserve">Average Referrals Per Day Per Month </t>
    </r>
    <r>
      <rPr/>
      <t>(ODR/ # School Days)</t>
    </r>
  </si>
  <si>
    <r>
      <t xml:space="preserve">ODR Rate: </t>
    </r>
    <r>
      <rPr/>
      <t>Average Referrals Per 100 Students Per Day (ODR/ # Students/ # School Days x 100</t>
    </r>
  </si>
  <si>
    <r>
      <rPr>
        <b/>
      </rPr>
      <t xml:space="preserve">Students: </t>
    </r>
    <r>
      <t xml:space="preserve">WHO were the top 3 most frequent students this month? </t>
    </r>
  </si>
  <si>
    <r>
      <rPr>
        <b/>
      </rPr>
      <t xml:space="preserve">Grade: </t>
    </r>
    <r>
      <t xml:space="preserve">WHO were the top 3 most frequent grades? </t>
    </r>
  </si>
  <si>
    <r>
      <rPr>
        <b/>
      </rPr>
      <t xml:space="preserve">Problem Behaviors: </t>
    </r>
    <r>
      <t xml:space="preserve">WHAT were the top 3 most frequent problem behaviors? </t>
    </r>
  </si>
  <si>
    <r>
      <rPr>
        <b/>
      </rPr>
      <t>Time of Day:</t>
    </r>
    <r>
      <t xml:space="preserve"> WHEN were the top 3 most frequent times? </t>
    </r>
  </si>
  <si>
    <r>
      <rPr>
        <b/>
      </rPr>
      <t>Day of the Week:</t>
    </r>
    <r>
      <t xml:space="preserve"> WHEN were the top 3 most frequent days? </t>
    </r>
  </si>
  <si>
    <r>
      <rPr>
        <b/>
      </rPr>
      <t>Location:</t>
    </r>
    <r>
      <t xml:space="preserve"> WHERE were the top 3 locations? </t>
    </r>
  </si>
  <si>
    <r>
      <rPr>
        <b/>
      </rPr>
      <t>Average Referrals Per Day</t>
    </r>
    <r>
      <t xml:space="preserve"> this month? Trend? </t>
    </r>
  </si>
  <si>
    <r>
      <rPr>
        <b/>
      </rPr>
      <t># Suspensions</t>
    </r>
    <r>
      <t xml:space="preserve"> (ISS, OSS) this month? Trend? </t>
    </r>
  </si>
  <si>
    <r>
      <rPr>
        <b/>
      </rPr>
      <t># Absences</t>
    </r>
    <r>
      <t xml:space="preserve"> this month? Trend? </t>
    </r>
  </si>
  <si>
    <r>
      <rPr>
        <b/>
      </rPr>
      <t># Tardies</t>
    </r>
    <r>
      <t xml:space="preserve"> this month? Trend? </t>
    </r>
  </si>
  <si>
    <r>
      <rPr>
        <b/>
      </rPr>
      <t>WHO</t>
    </r>
    <r>
      <t xml:space="preserve"> is engaged in a problem behavior? </t>
    </r>
  </si>
  <si>
    <r>
      <rPr>
        <b/>
      </rPr>
      <t>WHAT</t>
    </r>
    <r>
      <t xml:space="preserve"> is the problem behavior? </t>
    </r>
  </si>
  <si>
    <r>
      <rPr>
        <b/>
      </rPr>
      <t>WHERE</t>
    </r>
    <r>
      <t xml:space="preserve"> are problem behaviors occuring? </t>
    </r>
  </si>
  <si>
    <r>
      <rPr>
        <b/>
      </rPr>
      <t xml:space="preserve">WHEN </t>
    </r>
    <r>
      <t xml:space="preserve">are problem behaviors most likely to occur? </t>
    </r>
  </si>
  <si>
    <r>
      <rPr>
        <b/>
      </rPr>
      <t>WHY</t>
    </r>
    <r>
      <t xml:space="preserve"> might this be happening? </t>
    </r>
  </si>
  <si>
    <r>
      <t xml:space="preserve">Use the </t>
    </r>
    <r>
      <rPr>
        <i/>
      </rPr>
      <t>Problem Solving Worksheet</t>
    </r>
    <r>
      <t xml:space="preserve"> to plan an intervention for this precise problem statement. </t>
    </r>
  </si>
  <si>
    <r>
      <t xml:space="preserve">Average Referrals Per Day Per Month </t>
    </r>
    <r>
      <rPr/>
      <t>(ODR/ # School Days)</t>
    </r>
  </si>
  <si>
    <r>
      <t xml:space="preserve">ODR Rate: </t>
    </r>
    <r>
      <rPr/>
      <t>Average Referrals Per 100 Students Per Day (ODR/ # Students/ # School Days x 100</t>
    </r>
  </si>
  <si>
    <r>
      <rPr>
        <b/>
      </rPr>
      <t xml:space="preserve">Students: </t>
    </r>
    <r>
      <t xml:space="preserve">WHO were the top 3 most frequent students this month? </t>
    </r>
  </si>
  <si>
    <r>
      <rPr>
        <b/>
      </rPr>
      <t xml:space="preserve">Grade: </t>
    </r>
    <r>
      <t xml:space="preserve">WHO were the top 3 most frequent grades? </t>
    </r>
  </si>
  <si>
    <r>
      <rPr>
        <b/>
      </rPr>
      <t xml:space="preserve">Problem Behaviors: </t>
    </r>
    <r>
      <t xml:space="preserve">WHAT were the top 3 most frequent problem behaviors? </t>
    </r>
  </si>
  <si>
    <r>
      <rPr>
        <b/>
      </rPr>
      <t>Time of Day:</t>
    </r>
    <r>
      <t xml:space="preserve"> WHEN were the top 3 most frequent times? </t>
    </r>
  </si>
  <si>
    <r>
      <rPr>
        <b/>
      </rPr>
      <t>Day of the Week:</t>
    </r>
    <r>
      <t xml:space="preserve"> WHEN were the top 3 most frequent days? </t>
    </r>
  </si>
  <si>
    <r>
      <rPr>
        <b/>
      </rPr>
      <t>Location:</t>
    </r>
    <r>
      <t xml:space="preserve"> WHERE were the top 3 locations? </t>
    </r>
  </si>
  <si>
    <r>
      <rPr>
        <b/>
      </rPr>
      <t>Average Referrals Per Day</t>
    </r>
    <r>
      <t xml:space="preserve"> this month? Trend? </t>
    </r>
  </si>
  <si>
    <r>
      <rPr>
        <b/>
      </rPr>
      <t># Suspensions</t>
    </r>
    <r>
      <t xml:space="preserve"> (ISS, OSS) this month? Trend? </t>
    </r>
  </si>
  <si>
    <r>
      <rPr>
        <b/>
      </rPr>
      <t># Absences</t>
    </r>
    <r>
      <t xml:space="preserve"> this month? Trend? </t>
    </r>
  </si>
  <si>
    <r>
      <rPr>
        <b/>
      </rPr>
      <t># Tardies</t>
    </r>
    <r>
      <t xml:space="preserve"> this month? Trend? </t>
    </r>
  </si>
  <si>
    <r>
      <rPr>
        <b/>
      </rPr>
      <t>WHO</t>
    </r>
    <r>
      <t xml:space="preserve"> is engaged in a problem behavior? </t>
    </r>
  </si>
  <si>
    <r>
      <rPr>
        <b/>
      </rPr>
      <t>WHAT</t>
    </r>
    <r>
      <t xml:space="preserve"> is the problem behavior? </t>
    </r>
  </si>
  <si>
    <r>
      <rPr>
        <b/>
      </rPr>
      <t>WHERE</t>
    </r>
    <r>
      <t xml:space="preserve"> are problem behaviors occuring? </t>
    </r>
  </si>
  <si>
    <r>
      <rPr>
        <b/>
      </rPr>
      <t xml:space="preserve">WHEN </t>
    </r>
    <r>
      <t xml:space="preserve">are problem behaviors most likely to occur? </t>
    </r>
  </si>
  <si>
    <r>
      <rPr>
        <b/>
      </rPr>
      <t>WHY</t>
    </r>
    <r>
      <t xml:space="preserve"> might this be happening? </t>
    </r>
  </si>
  <si>
    <r>
      <t xml:space="preserve">Use the </t>
    </r>
    <r>
      <rPr>
        <i/>
      </rPr>
      <t>Problem Solving Worksheet</t>
    </r>
    <r>
      <t xml:space="preserve"> to plan an intervention for this precise problem statement. </t>
    </r>
  </si>
  <si>
    <r>
      <t xml:space="preserve">Average Referrals Per Day Per Month </t>
    </r>
    <r>
      <rPr/>
      <t>(ODR/ # School Days)</t>
    </r>
  </si>
  <si>
    <r>
      <t xml:space="preserve">ODR Rate: </t>
    </r>
    <r>
      <rPr/>
      <t>Average Referrals Per 100 Students Per Day (ODR/ # Students/ # School Days x 100</t>
    </r>
  </si>
  <si>
    <r>
      <rPr>
        <b/>
      </rPr>
      <t xml:space="preserve">Students: </t>
    </r>
    <r>
      <t xml:space="preserve">WHO were the top 3 most frequent students this month? </t>
    </r>
  </si>
  <si>
    <r>
      <rPr>
        <b/>
      </rPr>
      <t xml:space="preserve">Grade: </t>
    </r>
    <r>
      <t xml:space="preserve">WHO were the top 3 most frequent grades? </t>
    </r>
  </si>
  <si>
    <r>
      <rPr>
        <b/>
      </rPr>
      <t xml:space="preserve">Problem Behaviors: </t>
    </r>
    <r>
      <t xml:space="preserve">WHAT were the top 3 most frequent problem behaviors? </t>
    </r>
  </si>
  <si>
    <r>
      <rPr>
        <b/>
      </rPr>
      <t>Time of Day:</t>
    </r>
    <r>
      <t xml:space="preserve"> WHEN were the top 3 most frequent times? </t>
    </r>
  </si>
  <si>
    <r>
      <rPr>
        <b/>
      </rPr>
      <t>Day of the Week:</t>
    </r>
    <r>
      <t xml:space="preserve"> WHEN were the top 3 most frequent days? </t>
    </r>
  </si>
  <si>
    <r>
      <rPr>
        <b/>
      </rPr>
      <t>Location:</t>
    </r>
    <r>
      <t xml:space="preserve"> WHERE were the top 3 locations? </t>
    </r>
  </si>
  <si>
    <r>
      <rPr>
        <b/>
      </rPr>
      <t>Average Referrals Per Day</t>
    </r>
    <r>
      <t xml:space="preserve"> this month? Trend? </t>
    </r>
  </si>
  <si>
    <r>
      <rPr>
        <b/>
      </rPr>
      <t># Suspensions</t>
    </r>
    <r>
      <t xml:space="preserve"> (ISS, OSS) this month? Trend? </t>
    </r>
  </si>
  <si>
    <r>
      <rPr>
        <b/>
      </rPr>
      <t># Absences</t>
    </r>
    <r>
      <t xml:space="preserve"> this month? Trend? </t>
    </r>
  </si>
  <si>
    <r>
      <rPr>
        <b/>
      </rPr>
      <t># Tardies</t>
    </r>
    <r>
      <t xml:space="preserve"> this month? Trend? </t>
    </r>
  </si>
  <si>
    <r>
      <rPr>
        <b/>
      </rPr>
      <t>WHO</t>
    </r>
    <r>
      <t xml:space="preserve"> is engaged in a problem behavior? </t>
    </r>
  </si>
  <si>
    <r>
      <rPr>
        <b/>
      </rPr>
      <t>WHAT</t>
    </r>
    <r>
      <t xml:space="preserve"> is the problem behavior? </t>
    </r>
  </si>
  <si>
    <r>
      <rPr>
        <b/>
      </rPr>
      <t>WHERE</t>
    </r>
    <r>
      <t xml:space="preserve"> are problem behaviors occuring? </t>
    </r>
  </si>
  <si>
    <r>
      <rPr>
        <b/>
      </rPr>
      <t xml:space="preserve">WHEN </t>
    </r>
    <r>
      <t xml:space="preserve">are problem behaviors most likely to occur? </t>
    </r>
  </si>
  <si>
    <r>
      <rPr>
        <b/>
      </rPr>
      <t>WHY</t>
    </r>
    <r>
      <t xml:space="preserve"> might this be happening? </t>
    </r>
  </si>
  <si>
    <r>
      <t xml:space="preserve">Use the </t>
    </r>
    <r>
      <rPr>
        <i/>
      </rPr>
      <t>Problem Solving Worksheet</t>
    </r>
    <r>
      <t xml:space="preserve"> to plan an intervention for this precise problem statement. </t>
    </r>
  </si>
  <si>
    <r>
      <t xml:space="preserve">Average Referrals Per Day Per Month </t>
    </r>
    <r>
      <rPr/>
      <t>(ODR/ # School Days)</t>
    </r>
  </si>
  <si>
    <r>
      <t xml:space="preserve">ODR Rate: </t>
    </r>
    <r>
      <rPr/>
      <t>Average Referrals Per 100 Students Per Day (ODR/ # Students/ # School Days x 100</t>
    </r>
  </si>
  <si>
    <r>
      <rPr>
        <b/>
      </rPr>
      <t xml:space="preserve">Students: </t>
    </r>
    <r>
      <t xml:space="preserve">WHO were the top 3 most frequent students this month? </t>
    </r>
  </si>
  <si>
    <r>
      <rPr>
        <b/>
      </rPr>
      <t xml:space="preserve">Grade: </t>
    </r>
    <r>
      <t xml:space="preserve">WHO were the top 3 most frequent grades? </t>
    </r>
  </si>
  <si>
    <r>
      <rPr>
        <b/>
      </rPr>
      <t xml:space="preserve">Problem Behaviors: </t>
    </r>
    <r>
      <t xml:space="preserve">WHAT were the top 3 most frequent problem behaviors? </t>
    </r>
  </si>
  <si>
    <r>
      <rPr>
        <b/>
      </rPr>
      <t>Time of Day:</t>
    </r>
    <r>
      <t xml:space="preserve"> WHEN were the top 3 most frequent times? </t>
    </r>
  </si>
  <si>
    <r>
      <rPr>
        <b/>
      </rPr>
      <t>Day of the Week:</t>
    </r>
    <r>
      <t xml:space="preserve"> WHEN were the top 3 most frequent days? </t>
    </r>
  </si>
  <si>
    <r>
      <rPr>
        <b/>
      </rPr>
      <t>Location:</t>
    </r>
    <r>
      <t xml:space="preserve"> WHERE were the top 3 locations? </t>
    </r>
  </si>
  <si>
    <r>
      <rPr>
        <b/>
      </rPr>
      <t>Average Referrals Per Day</t>
    </r>
    <r>
      <t xml:space="preserve"> this month? Trend? </t>
    </r>
  </si>
  <si>
    <r>
      <rPr>
        <b/>
      </rPr>
      <t># Suspensions</t>
    </r>
    <r>
      <t xml:space="preserve"> (ISS, OSS) this month? Trend? </t>
    </r>
  </si>
  <si>
    <r>
      <rPr>
        <b/>
      </rPr>
      <t># Absences</t>
    </r>
    <r>
      <t xml:space="preserve"> this month? Trend? </t>
    </r>
  </si>
  <si>
    <r>
      <rPr>
        <b/>
      </rPr>
      <t># Tardies</t>
    </r>
    <r>
      <t xml:space="preserve"> this month? Trend? </t>
    </r>
  </si>
  <si>
    <r>
      <rPr>
        <b/>
      </rPr>
      <t>WHO</t>
    </r>
    <r>
      <t xml:space="preserve"> is engaged in a problem behavior? </t>
    </r>
  </si>
  <si>
    <r>
      <rPr>
        <b/>
      </rPr>
      <t>WHAT</t>
    </r>
    <r>
      <t xml:space="preserve"> is the problem behavior? </t>
    </r>
  </si>
  <si>
    <r>
      <rPr>
        <b/>
      </rPr>
      <t>WHERE</t>
    </r>
    <r>
      <t xml:space="preserve"> are problem behaviors occuring? </t>
    </r>
  </si>
  <si>
    <r>
      <rPr>
        <b/>
      </rPr>
      <t xml:space="preserve">WHEN </t>
    </r>
    <r>
      <t xml:space="preserve">are problem behaviors most likely to occur? </t>
    </r>
  </si>
  <si>
    <r>
      <rPr>
        <b/>
      </rPr>
      <t>WHY</t>
    </r>
    <r>
      <t xml:space="preserve"> might this be happening? </t>
    </r>
  </si>
  <si>
    <r>
      <t xml:space="preserve">Use the </t>
    </r>
    <r>
      <rPr>
        <i/>
      </rPr>
      <t>Problem Solving Worksheet</t>
    </r>
    <r>
      <t xml:space="preserve"> to plan an intervention for this precise problem statement. </t>
    </r>
  </si>
  <si>
    <r>
      <t xml:space="preserve">Average Referrals Per Day Per Month </t>
    </r>
    <r>
      <rPr/>
      <t>(ODR/ # School Days)</t>
    </r>
  </si>
  <si>
    <r>
      <t xml:space="preserve">ODR Rate: </t>
    </r>
    <r>
      <rPr/>
      <t>Average Referrals Per 100 Students Per Day (ODR/ # Students/ # School Days x 100</t>
    </r>
  </si>
  <si>
    <r>
      <rPr>
        <b/>
      </rPr>
      <t xml:space="preserve">Students: </t>
    </r>
    <r>
      <t xml:space="preserve">WHO were the top 3 most frequent students this month? </t>
    </r>
  </si>
  <si>
    <r>
      <rPr>
        <b/>
      </rPr>
      <t xml:space="preserve">Grade: </t>
    </r>
    <r>
      <t xml:space="preserve">WHO were the top 3 most frequent grades? </t>
    </r>
  </si>
  <si>
    <r>
      <rPr>
        <b/>
      </rPr>
      <t xml:space="preserve">Problem Behaviors: </t>
    </r>
    <r>
      <t xml:space="preserve">WHAT were the top 3 most frequent problem behaviors? </t>
    </r>
  </si>
  <si>
    <r>
      <rPr>
        <b/>
      </rPr>
      <t>Time of Day:</t>
    </r>
    <r>
      <t xml:space="preserve"> WHEN were the top 3 most frequent times? </t>
    </r>
  </si>
  <si>
    <r>
      <rPr>
        <b/>
      </rPr>
      <t>Day of the Week:</t>
    </r>
    <r>
      <t xml:space="preserve"> WHEN were the top 3 most frequent days? </t>
    </r>
  </si>
  <si>
    <r>
      <rPr>
        <b/>
      </rPr>
      <t>Location:</t>
    </r>
    <r>
      <t xml:space="preserve"> WHERE were the top 3 locations? </t>
    </r>
  </si>
  <si>
    <r>
      <rPr>
        <b/>
      </rPr>
      <t>Average Referrals Per Day</t>
    </r>
    <r>
      <t xml:space="preserve"> this month? Trend? </t>
    </r>
  </si>
  <si>
    <r>
      <rPr>
        <b/>
      </rPr>
      <t># Suspensions</t>
    </r>
    <r>
      <t xml:space="preserve"> (ISS, OSS) this month? Trend? </t>
    </r>
  </si>
  <si>
    <r>
      <rPr>
        <b/>
      </rPr>
      <t># Absences</t>
    </r>
    <r>
      <t xml:space="preserve"> this month? Trend? </t>
    </r>
  </si>
  <si>
    <r>
      <rPr>
        <b/>
      </rPr>
      <t># Tardies</t>
    </r>
    <r>
      <t xml:space="preserve"> this month? Trend? </t>
    </r>
  </si>
  <si>
    <r>
      <rPr>
        <b/>
      </rPr>
      <t>WHO</t>
    </r>
    <r>
      <t xml:space="preserve"> is engaged in a problem behavior? </t>
    </r>
  </si>
  <si>
    <r>
      <rPr>
        <b/>
      </rPr>
      <t>WHAT</t>
    </r>
    <r>
      <t xml:space="preserve"> is the problem behavior? </t>
    </r>
  </si>
  <si>
    <r>
      <rPr>
        <b/>
      </rPr>
      <t>WHERE</t>
    </r>
    <r>
      <t xml:space="preserve"> are problem behaviors occuring? </t>
    </r>
  </si>
  <si>
    <r>
      <rPr>
        <b/>
      </rPr>
      <t xml:space="preserve">WHEN </t>
    </r>
    <r>
      <t xml:space="preserve">are problem behaviors most likely to occur? </t>
    </r>
  </si>
  <si>
    <r>
      <rPr>
        <b/>
      </rPr>
      <t>WHY</t>
    </r>
    <r>
      <t xml:space="preserve"> might this be happening? </t>
    </r>
  </si>
  <si>
    <r>
      <t xml:space="preserve">Use the </t>
    </r>
    <r>
      <rPr>
        <i/>
      </rPr>
      <t>Problem Solving Worksheet</t>
    </r>
    <r>
      <t xml:space="preserve"> to plan an intervention for this precise problem statement. </t>
    </r>
  </si>
  <si>
    <r>
      <t xml:space="preserve">Average Referrals Per Day Per Month </t>
    </r>
    <r>
      <rPr/>
      <t>(ODR/ # School Days)</t>
    </r>
  </si>
  <si>
    <r>
      <t xml:space="preserve">ODR Rate: </t>
    </r>
    <r>
      <rPr/>
      <t>Average Referrals Per 100 Students Per Day (ODR/ # Students/ # School Days x 100</t>
    </r>
  </si>
  <si>
    <r>
      <rPr>
        <b/>
      </rPr>
      <t xml:space="preserve">Students: </t>
    </r>
    <r>
      <t xml:space="preserve">WHO were the top 3 most frequent students this month? </t>
    </r>
  </si>
  <si>
    <r>
      <rPr>
        <b/>
      </rPr>
      <t xml:space="preserve">Grade: </t>
    </r>
    <r>
      <t xml:space="preserve">WHO were the top 3 most frequent grades? </t>
    </r>
  </si>
  <si>
    <r>
      <rPr>
        <b/>
      </rPr>
      <t xml:space="preserve">Problem Behaviors: </t>
    </r>
    <r>
      <t xml:space="preserve">WHAT were the top 3 most frequent problem behaviors? </t>
    </r>
  </si>
  <si>
    <r>
      <rPr>
        <b/>
      </rPr>
      <t>Time of Day:</t>
    </r>
    <r>
      <t xml:space="preserve"> WHEN were the top 3 most frequent times? </t>
    </r>
  </si>
  <si>
    <r>
      <rPr>
        <b/>
      </rPr>
      <t>Day of the Week:</t>
    </r>
    <r>
      <t xml:space="preserve"> WHEN were the top 3 most frequent days? </t>
    </r>
  </si>
  <si>
    <r>
      <rPr>
        <b/>
      </rPr>
      <t>Location:</t>
    </r>
    <r>
      <t xml:space="preserve"> WHERE were the top 3 locations? </t>
    </r>
  </si>
  <si>
    <r>
      <rPr>
        <b/>
      </rPr>
      <t>Average Referrals Per Day</t>
    </r>
    <r>
      <t xml:space="preserve"> this month? Trend? </t>
    </r>
  </si>
  <si>
    <r>
      <rPr>
        <b/>
      </rPr>
      <t># Suspensions</t>
    </r>
    <r>
      <t xml:space="preserve"> (ISS, OSS) this month? Trend? </t>
    </r>
  </si>
  <si>
    <r>
      <rPr>
        <b/>
      </rPr>
      <t># Absences</t>
    </r>
    <r>
      <t xml:space="preserve"> this month? Trend? </t>
    </r>
  </si>
  <si>
    <r>
      <rPr>
        <b/>
      </rPr>
      <t># Tardies</t>
    </r>
    <r>
      <t xml:space="preserve"> this month? Trend? </t>
    </r>
  </si>
  <si>
    <r>
      <rPr>
        <b/>
      </rPr>
      <t>WHO</t>
    </r>
    <r>
      <t xml:space="preserve"> is engaged in a problem behavior? </t>
    </r>
  </si>
  <si>
    <r>
      <rPr>
        <b/>
      </rPr>
      <t>WHAT</t>
    </r>
    <r>
      <t xml:space="preserve"> is the problem behavior? </t>
    </r>
  </si>
  <si>
    <r>
      <rPr>
        <b/>
      </rPr>
      <t>WHERE</t>
    </r>
    <r>
      <t xml:space="preserve"> are problem behaviors occuring? </t>
    </r>
  </si>
  <si>
    <r>
      <rPr>
        <b/>
      </rPr>
      <t xml:space="preserve">WHEN </t>
    </r>
    <r>
      <t xml:space="preserve">are problem behaviors most likely to occur? </t>
    </r>
  </si>
  <si>
    <r>
      <rPr>
        <b/>
      </rPr>
      <t>WHY</t>
    </r>
    <r>
      <t xml:space="preserve"> might this be happening? </t>
    </r>
  </si>
  <si>
    <r>
      <t xml:space="preserve">Use the </t>
    </r>
    <r>
      <rPr>
        <i/>
      </rPr>
      <t>Problem Solving Worksheet</t>
    </r>
    <r>
      <t xml:space="preserve"> to plan an intervention for this precise problem statement. </t>
    </r>
  </si>
  <si>
    <r>
      <t xml:space="preserve">Average Referrals Per Day Per Month </t>
    </r>
    <r>
      <rPr/>
      <t>(ODR/ # School Days)</t>
    </r>
  </si>
  <si>
    <r>
      <t xml:space="preserve">ODR Rate: </t>
    </r>
    <r>
      <rPr/>
      <t>Average Referrals Per 100 Students Per Day (ODR/ # Students/ # School Days x 100</t>
    </r>
  </si>
  <si>
    <r>
      <rPr>
        <b/>
      </rPr>
      <t xml:space="preserve">Students: </t>
    </r>
    <r>
      <t xml:space="preserve">WHO were the top 3 most frequent students this month? </t>
    </r>
  </si>
  <si>
    <r>
      <rPr>
        <b/>
      </rPr>
      <t xml:space="preserve">Grade: </t>
    </r>
    <r>
      <t xml:space="preserve">WHO were the top 3 most frequent grades? </t>
    </r>
  </si>
  <si>
    <r>
      <rPr>
        <b/>
      </rPr>
      <t xml:space="preserve">Problem Behaviors: </t>
    </r>
    <r>
      <t xml:space="preserve">WHAT were the top 3 most frequent problem behaviors? </t>
    </r>
  </si>
  <si>
    <r>
      <rPr>
        <b/>
      </rPr>
      <t>Time of Day:</t>
    </r>
    <r>
      <t xml:space="preserve"> WHEN were the top 3 most frequent times? </t>
    </r>
  </si>
  <si>
    <r>
      <rPr>
        <b/>
      </rPr>
      <t>Day of the Week:</t>
    </r>
    <r>
      <t xml:space="preserve"> WHEN were the top 3 most frequent days? </t>
    </r>
  </si>
  <si>
    <r>
      <rPr>
        <b/>
      </rPr>
      <t>Location:</t>
    </r>
    <r>
      <t xml:space="preserve"> WHERE were the top 3 locations? </t>
    </r>
  </si>
  <si>
    <r>
      <rPr>
        <b/>
      </rPr>
      <t>Average Referrals Per Day</t>
    </r>
    <r>
      <t xml:space="preserve"> this month? Trend? </t>
    </r>
  </si>
  <si>
    <r>
      <rPr>
        <b/>
      </rPr>
      <t># Suspensions</t>
    </r>
    <r>
      <t xml:space="preserve"> (ISS, OSS) this month? Trend? </t>
    </r>
  </si>
  <si>
    <r>
      <rPr>
        <b/>
      </rPr>
      <t># Absences</t>
    </r>
    <r>
      <t xml:space="preserve"> this month? Trend? </t>
    </r>
  </si>
  <si>
    <r>
      <rPr>
        <b/>
      </rPr>
      <t># Tardies</t>
    </r>
    <r>
      <t xml:space="preserve"> this month? Trend? </t>
    </r>
  </si>
  <si>
    <r>
      <rPr>
        <b/>
      </rPr>
      <t>WHO</t>
    </r>
    <r>
      <t xml:space="preserve"> is engaged in a problem behavior? </t>
    </r>
  </si>
  <si>
    <r>
      <rPr>
        <b/>
      </rPr>
      <t>WHAT</t>
    </r>
    <r>
      <t xml:space="preserve"> is the problem behavior? </t>
    </r>
  </si>
  <si>
    <r>
      <rPr>
        <b/>
      </rPr>
      <t>WHERE</t>
    </r>
    <r>
      <t xml:space="preserve"> are problem behaviors occuring? </t>
    </r>
  </si>
  <si>
    <r>
      <rPr>
        <b/>
      </rPr>
      <t xml:space="preserve">WHEN </t>
    </r>
    <r>
      <t xml:space="preserve">are problem behaviors most likely to occur? </t>
    </r>
  </si>
  <si>
    <r>
      <rPr>
        <b/>
      </rPr>
      <t>WHY</t>
    </r>
    <r>
      <t xml:space="preserve"> might this be happening? </t>
    </r>
  </si>
  <si>
    <r>
      <t xml:space="preserve">Use the </t>
    </r>
    <r>
      <rPr>
        <i/>
      </rPr>
      <t>Problem Solving Worksheet</t>
    </r>
    <r>
      <t xml:space="preserve"> to plan an intervention for this precise problem statement. 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</si>
</sst>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/>
    <font>
      <b/>
      <sz val="14.0"/>
    </font>
    <font>
      <u/>
      <color rgb="FF0000FF"/>
    </font>
    <font>
      <u/>
      <sz val="11.0"/>
      <color rgb="FF000000"/>
      <name val="Arial"/>
    </font>
    <font>
      <b/>
    </font>
  </fonts>
  <fills count="4">
    <fill>
      <patternFill patternType="none"/>
    </fill>
    <fill>
      <patternFill patternType="lightGray"/>
    </fill>
    <fill>
      <patternFill patternType="solid">
        <fgColor rgb="FFB7B7B7"/>
        <bgColor rgb="FFB7B7B7"/>
      </patternFill>
    </fill>
    <fill>
      <patternFill patternType="solid">
        <fgColor rgb="FFEFEFEF"/>
        <bgColor rgb="FFEFEFEF"/>
      </patternFill>
    </fill>
  </fills>
  <borders count="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top" wrapText="1"/>
    </xf>
    <xf borderId="0" fillId="0" fontId="1" numFmtId="0" xfId="0" applyAlignment="1" applyFont="1">
      <alignment vertical="top"/>
    </xf>
    <xf borderId="0" fillId="0" fontId="2" numFmtId="0" xfId="0" applyAlignment="1" applyFont="1">
      <alignment readingOrder="0" vertical="top"/>
    </xf>
    <xf borderId="0" fillId="0" fontId="3" numFmtId="0" xfId="0" applyAlignment="1" applyFont="1">
      <alignment readingOrder="0" vertical="top"/>
    </xf>
    <xf borderId="0" fillId="0" fontId="4" numFmtId="0" xfId="0" applyAlignment="1" applyFont="1">
      <alignment vertical="top"/>
    </xf>
    <xf borderId="1" fillId="2" fontId="5" numFmtId="0" xfId="0" applyAlignment="1" applyBorder="1" applyFill="1" applyFont="1">
      <alignment readingOrder="0" shrinkToFit="0" wrapText="1"/>
    </xf>
    <xf borderId="2" fillId="2" fontId="1" numFmtId="0" xfId="0" applyAlignment="1" applyBorder="1" applyFont="1">
      <alignment shrinkToFit="0" wrapText="1"/>
    </xf>
    <xf borderId="3" fillId="2" fontId="1" numFmtId="0" xfId="0" applyAlignment="1" applyBorder="1" applyFont="1">
      <alignment shrinkToFit="0" wrapText="1"/>
    </xf>
    <xf borderId="0" fillId="0" fontId="5" numFmtId="0" xfId="0" applyAlignment="1" applyFont="1">
      <alignment readingOrder="0" shrinkToFit="0" wrapText="1"/>
    </xf>
    <xf borderId="0" fillId="0" fontId="1" numFmtId="0" xfId="0" applyAlignment="1" applyFont="1">
      <alignment shrinkToFit="0" wrapText="1"/>
    </xf>
    <xf borderId="0" fillId="0" fontId="1" numFmtId="0" xfId="0" applyAlignment="1" applyFont="1">
      <alignment readingOrder="0" shrinkToFit="0" wrapText="1"/>
    </xf>
    <xf borderId="0" fillId="2" fontId="5" numFmtId="0" xfId="0" applyAlignment="1" applyFont="1">
      <alignment readingOrder="0" shrinkToFit="0" wrapText="1"/>
    </xf>
    <xf borderId="0" fillId="2" fontId="1" numFmtId="0" xfId="0" applyAlignment="1" applyFont="1">
      <alignment shrinkToFit="0" wrapText="1"/>
    </xf>
    <xf borderId="0" fillId="3" fontId="1" numFmtId="0" xfId="0" applyAlignment="1" applyFill="1" applyFont="1">
      <alignment readingOrder="0" shrinkToFit="0" wrapText="1"/>
    </xf>
    <xf borderId="0" fillId="3" fontId="1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4</xdr:row>
      <xdr:rowOff>152400</xdr:rowOff>
    </xdr:from>
    <xdr:ext cx="838200" cy="2952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koi-education.com" TargetMode="External"/><Relationship Id="rId2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0.57"/>
  </cols>
  <sheetData>
    <row r="1">
      <c r="A1" s="1" t="s">
        <v>0</v>
      </c>
      <c r="B1" s="2"/>
      <c r="C1" s="3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94.5" customHeight="1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31.5" customHeight="1">
      <c r="A4" s="4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47.25" customHeight="1">
      <c r="A5" s="5" t="str">
        <f>HYPERLINK("https://creativecommons.org/licenses/by-nc-sa/4.0/","https://creativecommons.org/licenses/by-nc-sa/4.0/")</f>
        <v>https://creativecommons.org/licenses/by-nc-sa/4.0/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hyperlinks>
    <hyperlink r:id="rId1" ref="A4"/>
  </hyperlin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3.29"/>
    <col customWidth="1" min="2" max="2" width="19.86"/>
    <col customWidth="1" min="3" max="3" width="14.29"/>
    <col customWidth="1" min="4" max="4" width="13.86"/>
    <col customWidth="1" min="5" max="5" width="13.71"/>
    <col customWidth="1" min="6" max="6" width="14.71"/>
    <col customWidth="1" min="7" max="26" width="63.29"/>
  </cols>
  <sheetData>
    <row r="1" ht="36.75" customHeight="1">
      <c r="A1" s="6" t="s">
        <v>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8"/>
    </row>
    <row r="2" ht="36.75" customHeight="1">
      <c r="A2" s="9" t="s">
        <v>160</v>
      </c>
      <c r="B2" s="10" t="str">
        <f> (C2/D2)</f>
        <v>#VALUE!</v>
      </c>
      <c r="C2" s="11" t="s">
        <v>6</v>
      </c>
      <c r="D2" s="11" t="s">
        <v>7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36.75" customHeight="1">
      <c r="A3" s="9" t="s">
        <v>161</v>
      </c>
      <c r="B3" s="10" t="str">
        <f>((C3/D3/E3)*100)</f>
        <v>#VALUE!</v>
      </c>
      <c r="C3" s="11" t="s">
        <v>6</v>
      </c>
      <c r="D3" s="11" t="s">
        <v>9</v>
      </c>
      <c r="E3" s="11" t="s">
        <v>7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36.75" customHeight="1">
      <c r="A4" s="11" t="s">
        <v>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36.75" customHeight="1">
      <c r="A5" s="11" t="s">
        <v>162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36.75" customHeight="1">
      <c r="A6" s="11" t="s">
        <v>163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36.75" customHeight="1">
      <c r="A7" s="11" t="s">
        <v>164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36.75" customHeight="1">
      <c r="A8" s="11" t="s">
        <v>165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36.75" customHeight="1">
      <c r="A9" s="11" t="s">
        <v>166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36.75" customHeight="1">
      <c r="A10" s="11" t="s">
        <v>167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36.75" customHeight="1">
      <c r="A11" s="12" t="s">
        <v>17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ht="36.75" customHeight="1">
      <c r="A12" s="11" t="s">
        <v>18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36.75" customHeight="1">
      <c r="A13" s="11" t="s">
        <v>19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36.75" customHeight="1">
      <c r="A14" s="11" t="s">
        <v>20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36.75" customHeight="1">
      <c r="A15" s="12" t="s">
        <v>21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ht="36.75" customHeight="1">
      <c r="A16" s="11" t="s">
        <v>168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36.75" customHeight="1">
      <c r="A17" s="11" t="s">
        <v>169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36.75" customHeight="1">
      <c r="A18" s="11" t="s">
        <v>170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36.75" customHeight="1">
      <c r="A19" s="11" t="s">
        <v>171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36.75" customHeight="1">
      <c r="A20" s="12" t="s">
        <v>26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36.75" customHeight="1">
      <c r="A21" s="14" t="s">
        <v>27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36.75" customHeight="1">
      <c r="A22" s="11" t="s">
        <v>172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36.75" customHeight="1">
      <c r="A23" s="11" t="s">
        <v>173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36.75" customHeight="1">
      <c r="A24" s="11" t="s">
        <v>174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36.75" customHeight="1">
      <c r="A25" s="11" t="s">
        <v>175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36.75" customHeight="1">
      <c r="A26" s="11" t="s">
        <v>176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ht="36.75" customHeight="1">
      <c r="A27" s="14" t="s">
        <v>177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ht="36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ht="36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36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36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36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ht="36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36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36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36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36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36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ht="36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ht="36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36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36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36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36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36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36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ht="36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ht="36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ht="36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ht="36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ht="36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ht="36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ht="36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36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ht="36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36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ht="36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36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ht="36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36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36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36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36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36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36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36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36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36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36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36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36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36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36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36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36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36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36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ht="36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ht="36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ht="36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ht="36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ht="36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ht="36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ht="36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ht="36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ht="36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ht="36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ht="36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ht="36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ht="36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ht="36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ht="36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ht="36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ht="36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ht="36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ht="36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ht="36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ht="36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ht="36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ht="36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ht="36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ht="36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ht="36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ht="36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ht="36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ht="36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ht="36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ht="36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ht="36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ht="36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ht="36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ht="36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ht="36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ht="36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ht="36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ht="36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ht="36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ht="36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ht="36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ht="36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ht="36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ht="36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ht="36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ht="36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ht="36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ht="36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ht="36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ht="36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ht="36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ht="36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ht="36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ht="36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ht="36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ht="36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ht="36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ht="36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ht="36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ht="36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ht="36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ht="36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ht="36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ht="36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ht="36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ht="36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ht="36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ht="36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ht="36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ht="36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ht="36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ht="36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ht="36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ht="36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ht="36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ht="36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ht="36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ht="36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ht="36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ht="36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ht="36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ht="36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ht="36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ht="36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ht="36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ht="36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ht="36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ht="36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ht="36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ht="36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ht="36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ht="36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ht="36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ht="36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ht="36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ht="36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ht="36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ht="36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ht="36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ht="36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ht="36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ht="36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ht="36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ht="36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ht="36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ht="36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ht="36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ht="36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ht="36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ht="36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ht="36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ht="36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ht="36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ht="36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ht="36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ht="36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ht="36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ht="36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ht="36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ht="36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ht="36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ht="36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ht="36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ht="36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ht="36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ht="36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ht="36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ht="36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ht="36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ht="36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ht="36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ht="36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ht="36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ht="36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ht="36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ht="36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ht="36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ht="36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ht="36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ht="36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ht="36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ht="36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ht="36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ht="36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ht="36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ht="36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ht="36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ht="36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ht="36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ht="36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ht="36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ht="36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ht="36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ht="36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ht="36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ht="36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ht="36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ht="36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ht="36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ht="36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ht="36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ht="36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ht="36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ht="36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ht="36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ht="36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ht="36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ht="36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ht="36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ht="36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ht="36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ht="36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ht="36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ht="36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ht="36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ht="36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ht="36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ht="36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ht="36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ht="36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ht="36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ht="36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ht="36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ht="36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ht="36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ht="36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ht="36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ht="36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ht="36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ht="36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ht="36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ht="36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ht="36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ht="36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ht="36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ht="36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ht="36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ht="36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ht="36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ht="36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ht="36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ht="36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ht="36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ht="36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ht="36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ht="36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ht="36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ht="36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ht="36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ht="36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ht="36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ht="36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ht="36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ht="36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ht="36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ht="36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ht="36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ht="36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ht="36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ht="36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ht="36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ht="36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ht="36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ht="36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ht="36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ht="36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ht="36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ht="36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ht="36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ht="36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ht="36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ht="36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ht="36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ht="36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ht="36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ht="36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ht="36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ht="36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ht="36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ht="36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ht="36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ht="36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ht="36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ht="36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ht="36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ht="36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ht="36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ht="36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ht="36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ht="36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ht="36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ht="36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ht="36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ht="36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ht="36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ht="36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ht="36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ht="36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ht="36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ht="36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ht="36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ht="36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ht="36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ht="36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ht="36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ht="36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ht="36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ht="36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ht="36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ht="36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ht="36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ht="36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ht="36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ht="36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ht="36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ht="36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ht="36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ht="36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ht="36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ht="36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ht="36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ht="36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ht="36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ht="36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ht="36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ht="36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ht="36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ht="36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ht="36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ht="36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ht="36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ht="36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ht="36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ht="36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ht="36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ht="36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ht="36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ht="36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ht="36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ht="36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ht="36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ht="36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ht="36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ht="36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ht="36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ht="36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ht="36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ht="36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ht="36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ht="36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ht="36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ht="36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ht="36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ht="36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ht="36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ht="36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ht="36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ht="36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ht="36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ht="36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ht="36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ht="36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ht="36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ht="36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ht="36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ht="36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ht="36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ht="36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ht="36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ht="36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ht="36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ht="36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ht="36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ht="36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ht="36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ht="36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ht="36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ht="36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ht="36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ht="36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ht="36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ht="36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ht="36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ht="36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ht="36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ht="36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ht="36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ht="36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ht="36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ht="36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ht="36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ht="36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ht="36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ht="36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ht="36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ht="36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ht="36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ht="36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ht="36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ht="36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ht="36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ht="36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ht="36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ht="36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ht="36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ht="36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ht="36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ht="36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ht="36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ht="36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ht="36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ht="36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ht="36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ht="36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ht="36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ht="36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ht="36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ht="36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ht="36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ht="36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ht="36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ht="36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ht="36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ht="36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ht="36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ht="36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ht="36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ht="36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ht="36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ht="36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ht="36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ht="36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ht="36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ht="36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ht="36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ht="36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ht="36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ht="36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ht="36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ht="36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ht="36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ht="36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ht="36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ht="36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ht="36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ht="36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ht="36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ht="36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ht="36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ht="36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ht="36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ht="36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ht="36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ht="36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ht="36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ht="36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ht="36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ht="36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ht="36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ht="36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ht="36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ht="36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ht="36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ht="36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ht="36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ht="36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ht="36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ht="36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ht="36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ht="36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ht="36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ht="36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ht="36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ht="36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ht="36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ht="36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ht="36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ht="36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ht="36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ht="36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ht="36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ht="36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ht="36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ht="36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ht="36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ht="36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ht="36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ht="36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ht="36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ht="36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ht="36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ht="36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ht="36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ht="36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ht="36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ht="36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ht="36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ht="36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ht="36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ht="36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ht="36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ht="36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ht="36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ht="36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ht="36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ht="36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ht="36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ht="36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ht="36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ht="36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ht="36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ht="36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ht="36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ht="36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ht="36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ht="36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ht="36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ht="36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ht="36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ht="36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ht="36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ht="36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ht="36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ht="36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ht="36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ht="36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ht="36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ht="36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ht="36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ht="36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ht="36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ht="36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ht="36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ht="36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ht="36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ht="36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ht="36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ht="36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ht="36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ht="36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ht="36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ht="36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ht="36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ht="36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ht="36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ht="36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ht="36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ht="36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ht="36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ht="36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ht="36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ht="36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ht="36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ht="36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ht="36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ht="36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ht="36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ht="36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ht="36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ht="36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ht="36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ht="36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ht="36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ht="36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ht="36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ht="36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ht="36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ht="36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ht="36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ht="36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ht="36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ht="36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ht="36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ht="36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ht="36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ht="36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ht="36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ht="36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ht="36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ht="36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ht="36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ht="36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ht="36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ht="36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ht="36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ht="36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ht="36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ht="36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ht="36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ht="36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ht="36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ht="36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ht="36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ht="36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ht="36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ht="36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ht="36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ht="36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ht="36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ht="36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ht="36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ht="36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ht="36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ht="36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ht="36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ht="36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ht="36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ht="36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ht="36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ht="36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ht="36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ht="36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ht="36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ht="36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ht="36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ht="36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ht="36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ht="36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ht="36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ht="36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ht="36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ht="36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ht="36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ht="36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ht="36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ht="36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ht="36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ht="36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ht="36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ht="36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ht="36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ht="36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ht="36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ht="36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ht="36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ht="36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ht="36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ht="36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ht="36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ht="36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ht="36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ht="36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ht="36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ht="36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ht="36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ht="36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ht="36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ht="36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ht="36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ht="36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ht="36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ht="36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ht="36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ht="36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ht="36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ht="36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ht="36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ht="36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ht="36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ht="36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ht="36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ht="36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ht="36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ht="36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ht="36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ht="36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ht="36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ht="36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ht="36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ht="36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ht="36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ht="36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ht="36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ht="36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ht="36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ht="36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ht="36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ht="36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ht="36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ht="36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ht="36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ht="36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ht="36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ht="36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ht="36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ht="36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ht="36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ht="36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ht="36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ht="36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ht="36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ht="36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ht="36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ht="36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ht="36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ht="36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ht="36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ht="36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ht="36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ht="36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ht="36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ht="36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ht="36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ht="36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ht="36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ht="36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ht="36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ht="36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ht="36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ht="36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ht="36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ht="36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ht="36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ht="36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ht="36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ht="36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ht="36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ht="36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ht="36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ht="36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ht="36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ht="36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ht="36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ht="36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ht="36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ht="36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ht="36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ht="36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ht="36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ht="36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ht="36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ht="36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ht="36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ht="36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ht="36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ht="36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ht="36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ht="36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ht="36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ht="36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ht="36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ht="36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ht="36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ht="36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ht="36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ht="36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ht="36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ht="36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ht="36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ht="36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ht="36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ht="36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ht="36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ht="36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ht="36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ht="36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ht="36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ht="36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36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ht="36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ht="36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ht="36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ht="36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ht="36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ht="36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ht="36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ht="36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ht="36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ht="36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ht="36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ht="36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ht="36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ht="36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ht="36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ht="36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ht="36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ht="36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ht="36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ht="36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ht="36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ht="36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ht="36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ht="36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ht="36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ht="36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ht="36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ht="36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ht="36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ht="36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ht="36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ht="36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ht="36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ht="36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ht="36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ht="36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ht="36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ht="36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ht="36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ht="36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ht="36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ht="36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ht="36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ht="36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ht="36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ht="36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ht="36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ht="36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ht="36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ht="36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ht="36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ht="36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ht="36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ht="36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ht="36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ht="36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ht="36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ht="36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ht="36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ht="36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ht="36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ht="36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ht="36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ht="36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ht="36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ht="36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ht="36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ht="36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ht="36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ht="36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ht="36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ht="36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ht="36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ht="36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ht="36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ht="36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ht="36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ht="36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ht="36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ht="36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ht="36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ht="36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ht="36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ht="36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ht="36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ht="36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ht="36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ht="36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ht="36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ht="36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ht="36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ht="36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ht="36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ht="36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ht="36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ht="36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ht="36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ht="36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ht="36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ht="36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ht="36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ht="36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ht="36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ht="36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ht="36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ht="36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ht="36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ht="36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ht="36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ht="36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ht="36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ht="36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ht="36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ht="36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ht="36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ht="36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ht="36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ht="36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ht="36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ht="36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ht="36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ht="36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ht="36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ht="36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ht="36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ht="36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ht="36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ht="36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ht="36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ht="36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ht="36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ht="36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ht="36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ht="36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ht="36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ht="36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ht="36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ht="36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ht="36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ht="36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ht="36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ht="36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ht="36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ht="36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ht="36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ht="36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ht="36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ht="36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ht="36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ht="36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ht="36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ht="36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ht="36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ht="36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ht="36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ht="36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ht="36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ht="36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ht="36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ht="36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ht="36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ht="36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ht="36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ht="36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ht="36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ht="36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ht="36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ht="36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ht="36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ht="36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ht="36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ht="36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ht="36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ht="36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ht="36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ht="36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ht="36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ht="36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ht="36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ht="36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ht="36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ht="36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ht="36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ht="36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ht="36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ht="36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ht="36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ht="36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ht="36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ht="36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ht="36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ht="36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ht="36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ht="36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ht="36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ht="36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ht="36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ht="36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ht="36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ht="36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ht="36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ht="36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ht="36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3.29"/>
    <col customWidth="1" min="2" max="2" width="19.86"/>
    <col customWidth="1" min="3" max="3" width="14.29"/>
    <col customWidth="1" min="4" max="4" width="13.86"/>
    <col customWidth="1" min="5" max="5" width="13.71"/>
    <col customWidth="1" min="6" max="6" width="14.71"/>
    <col customWidth="1" min="7" max="26" width="63.29"/>
  </cols>
  <sheetData>
    <row r="1" ht="36.75" customHeight="1">
      <c r="A1" s="6" t="s">
        <v>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8"/>
    </row>
    <row r="2" ht="36.75" customHeight="1">
      <c r="A2" s="9" t="s">
        <v>178</v>
      </c>
      <c r="B2" s="10" t="str">
        <f> (C2/D2)</f>
        <v>#VALUE!</v>
      </c>
      <c r="C2" s="11" t="s">
        <v>6</v>
      </c>
      <c r="D2" s="11" t="s">
        <v>7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36.75" customHeight="1">
      <c r="A3" s="9" t="s">
        <v>179</v>
      </c>
      <c r="B3" s="10" t="str">
        <f>((C3/D3/E3)*100)</f>
        <v>#VALUE!</v>
      </c>
      <c r="C3" s="11" t="s">
        <v>6</v>
      </c>
      <c r="D3" s="11" t="s">
        <v>9</v>
      </c>
      <c r="E3" s="11" t="s">
        <v>7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36.75" customHeight="1">
      <c r="A4" s="11" t="s">
        <v>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36.75" customHeight="1">
      <c r="A5" s="11" t="s">
        <v>180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36.75" customHeight="1">
      <c r="A6" s="11" t="s">
        <v>181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36.75" customHeight="1">
      <c r="A7" s="11" t="s">
        <v>182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36.75" customHeight="1">
      <c r="A8" s="11" t="s">
        <v>183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36.75" customHeight="1">
      <c r="A9" s="11" t="s">
        <v>184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36.75" customHeight="1">
      <c r="A10" s="11" t="s">
        <v>185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36.75" customHeight="1">
      <c r="A11" s="12" t="s">
        <v>17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ht="36.75" customHeight="1">
      <c r="A12" s="11" t="s">
        <v>18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36.75" customHeight="1">
      <c r="A13" s="11" t="s">
        <v>19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36.75" customHeight="1">
      <c r="A14" s="11" t="s">
        <v>20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36.75" customHeight="1">
      <c r="A15" s="12" t="s">
        <v>21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ht="36.75" customHeight="1">
      <c r="A16" s="11" t="s">
        <v>186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36.75" customHeight="1">
      <c r="A17" s="11" t="s">
        <v>187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36.75" customHeight="1">
      <c r="A18" s="11" t="s">
        <v>188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36.75" customHeight="1">
      <c r="A19" s="11" t="s">
        <v>189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36.75" customHeight="1">
      <c r="A20" s="12" t="s">
        <v>26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36.75" customHeight="1">
      <c r="A21" s="14" t="s">
        <v>27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36.75" customHeight="1">
      <c r="A22" s="11" t="s">
        <v>190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36.75" customHeight="1">
      <c r="A23" s="11" t="s">
        <v>191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36.75" customHeight="1">
      <c r="A24" s="11" t="s">
        <v>192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36.75" customHeight="1">
      <c r="A25" s="11" t="s">
        <v>193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36.75" customHeight="1">
      <c r="A26" s="11" t="s">
        <v>194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ht="36.75" customHeight="1">
      <c r="A27" s="14" t="s">
        <v>195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ht="36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ht="36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36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36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36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ht="36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36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36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36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36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36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ht="36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ht="36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36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36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36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36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36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36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ht="36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ht="36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ht="36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ht="36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ht="36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ht="36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ht="36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36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ht="36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36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ht="36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36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ht="36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36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36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36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36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36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36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36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36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36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36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36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36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36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36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36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36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36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36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ht="36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ht="36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ht="36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ht="36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ht="36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ht="36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ht="36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ht="36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ht="36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ht="36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ht="36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ht="36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ht="36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ht="36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ht="36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ht="36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ht="36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ht="36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ht="36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ht="36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ht="36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ht="36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ht="36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ht="36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ht="36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ht="36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ht="36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ht="36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ht="36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ht="36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ht="36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ht="36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ht="36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ht="36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ht="36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ht="36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ht="36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ht="36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ht="36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ht="36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ht="36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ht="36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ht="36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ht="36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ht="36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ht="36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ht="36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ht="36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ht="36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ht="36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ht="36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ht="36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ht="36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ht="36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ht="36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ht="36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ht="36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ht="36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ht="36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ht="36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ht="36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ht="36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ht="36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ht="36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ht="36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ht="36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ht="36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ht="36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ht="36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ht="36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ht="36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ht="36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ht="36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ht="36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ht="36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ht="36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ht="36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ht="36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ht="36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ht="36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ht="36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ht="36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ht="36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ht="36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ht="36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ht="36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ht="36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ht="36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ht="36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ht="36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ht="36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ht="36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ht="36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ht="36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ht="36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ht="36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ht="36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ht="36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ht="36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ht="36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ht="36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ht="36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ht="36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ht="36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ht="36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ht="36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ht="36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ht="36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ht="36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ht="36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ht="36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ht="36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ht="36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ht="36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ht="36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ht="36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ht="36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ht="36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ht="36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ht="36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ht="36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ht="36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ht="36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ht="36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ht="36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ht="36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ht="36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ht="36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ht="36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ht="36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ht="36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ht="36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ht="36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ht="36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ht="36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ht="36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ht="36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ht="36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ht="36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ht="36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ht="36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ht="36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ht="36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ht="36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ht="36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ht="36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ht="36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ht="36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ht="36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ht="36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ht="36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ht="36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ht="36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ht="36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ht="36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ht="36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ht="36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ht="36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ht="36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ht="36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ht="36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ht="36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ht="36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ht="36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ht="36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ht="36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ht="36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ht="36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ht="36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ht="36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ht="36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ht="36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ht="36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ht="36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ht="36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ht="36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ht="36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ht="36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ht="36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ht="36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ht="36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ht="36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ht="36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ht="36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ht="36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ht="36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ht="36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ht="36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ht="36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ht="36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ht="36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ht="36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ht="36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ht="36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ht="36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ht="36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ht="36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ht="36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ht="36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ht="36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ht="36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ht="36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ht="36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ht="36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ht="36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ht="36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ht="36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ht="36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ht="36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ht="36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ht="36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ht="36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ht="36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ht="36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ht="36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ht="36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ht="36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ht="36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ht="36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ht="36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ht="36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ht="36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ht="36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ht="36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ht="36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ht="36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ht="36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ht="36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ht="36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ht="36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ht="36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ht="36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ht="36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ht="36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ht="36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ht="36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ht="36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ht="36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ht="36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ht="36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ht="36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ht="36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ht="36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ht="36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ht="36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ht="36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ht="36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ht="36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ht="36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ht="36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ht="36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ht="36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ht="36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ht="36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ht="36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ht="36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ht="36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ht="36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ht="36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ht="36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ht="36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ht="36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ht="36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ht="36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ht="36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ht="36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ht="36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ht="36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ht="36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ht="36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ht="36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ht="36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ht="36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ht="36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ht="36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ht="36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ht="36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ht="36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ht="36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ht="36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ht="36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ht="36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ht="36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ht="36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ht="36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ht="36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ht="36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ht="36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ht="36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ht="36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ht="36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ht="36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ht="36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ht="36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ht="36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ht="36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ht="36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ht="36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ht="36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ht="36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ht="36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ht="36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ht="36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ht="36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ht="36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ht="36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ht="36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ht="36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ht="36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ht="36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ht="36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ht="36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ht="36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ht="36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ht="36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ht="36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ht="36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ht="36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ht="36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ht="36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ht="36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ht="36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ht="36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ht="36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ht="36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ht="36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ht="36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ht="36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ht="36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ht="36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ht="36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ht="36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ht="36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ht="36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ht="36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ht="36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ht="36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ht="36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ht="36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ht="36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ht="36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ht="36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ht="36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ht="36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ht="36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ht="36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ht="36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ht="36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ht="36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ht="36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ht="36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ht="36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ht="36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ht="36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ht="36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ht="36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ht="36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ht="36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ht="36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ht="36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ht="36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ht="36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ht="36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ht="36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ht="36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ht="36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ht="36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ht="36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ht="36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ht="36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ht="36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ht="36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ht="36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ht="36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ht="36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ht="36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ht="36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ht="36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ht="36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ht="36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ht="36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ht="36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ht="36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ht="36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ht="36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ht="36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ht="36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ht="36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ht="36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ht="36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ht="36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ht="36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ht="36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ht="36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ht="36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ht="36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ht="36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ht="36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ht="36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ht="36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ht="36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ht="36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ht="36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ht="36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ht="36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ht="36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ht="36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ht="36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ht="36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ht="36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ht="36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ht="36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ht="36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ht="36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ht="36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ht="36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ht="36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ht="36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ht="36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ht="36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ht="36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ht="36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ht="36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ht="36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ht="36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ht="36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ht="36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ht="36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ht="36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ht="36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ht="36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ht="36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ht="36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ht="36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ht="36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ht="36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ht="36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ht="36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ht="36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ht="36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ht="36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ht="36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ht="36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ht="36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ht="36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ht="36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ht="36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ht="36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ht="36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ht="36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ht="36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ht="36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ht="36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ht="36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ht="36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ht="36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ht="36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ht="36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ht="36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ht="36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ht="36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ht="36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ht="36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ht="36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ht="36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ht="36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ht="36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ht="36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ht="36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ht="36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ht="36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ht="36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ht="36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ht="36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ht="36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ht="36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ht="36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ht="36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ht="36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ht="36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ht="36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ht="36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ht="36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ht="36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ht="36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ht="36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ht="36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ht="36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ht="36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ht="36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ht="36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ht="36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ht="36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ht="36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ht="36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ht="36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ht="36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ht="36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ht="36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ht="36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ht="36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ht="36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ht="36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ht="36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ht="36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ht="36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ht="36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ht="36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ht="36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ht="36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ht="36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ht="36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ht="36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ht="36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ht="36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ht="36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ht="36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ht="36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ht="36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ht="36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ht="36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ht="36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ht="36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ht="36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ht="36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ht="36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ht="36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ht="36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ht="36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ht="36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ht="36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ht="36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ht="36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ht="36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ht="36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ht="36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ht="36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ht="36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ht="36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ht="36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ht="36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ht="36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ht="36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ht="36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ht="36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ht="36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ht="36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ht="36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ht="36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ht="36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ht="36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ht="36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ht="36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ht="36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ht="36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ht="36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ht="36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ht="36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ht="36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ht="36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ht="36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ht="36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ht="36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ht="36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ht="36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ht="36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ht="36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ht="36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ht="36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ht="36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ht="36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ht="36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ht="36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ht="36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ht="36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ht="36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ht="36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ht="36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ht="36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ht="36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ht="36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ht="36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ht="36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ht="36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ht="36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ht="36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ht="36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ht="36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ht="36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ht="36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ht="36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ht="36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ht="36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ht="36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ht="36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ht="36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ht="36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ht="36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ht="36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ht="36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ht="36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ht="36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ht="36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ht="36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ht="36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ht="36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ht="36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ht="36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ht="36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ht="36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ht="36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ht="36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ht="36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ht="36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ht="36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ht="36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ht="36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ht="36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ht="36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ht="36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ht="36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ht="36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ht="36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ht="36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ht="36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ht="36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ht="36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ht="36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ht="36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ht="36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ht="36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ht="36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ht="36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ht="36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ht="36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ht="36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ht="36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ht="36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ht="36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ht="36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ht="36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ht="36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ht="36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ht="36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ht="36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ht="36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ht="36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ht="36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ht="36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ht="36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ht="36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ht="36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ht="36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ht="36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ht="36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ht="36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ht="36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ht="36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ht="36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ht="36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ht="36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ht="36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ht="36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ht="36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ht="36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ht="36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ht="36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ht="36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ht="36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ht="36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ht="36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ht="36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ht="36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ht="36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ht="36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ht="36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ht="36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ht="36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ht="36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ht="36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ht="36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ht="36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ht="36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ht="36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ht="36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ht="36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ht="36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ht="36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ht="36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ht="36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ht="36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ht="36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ht="36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ht="36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ht="36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ht="36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ht="36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ht="36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ht="36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ht="36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ht="36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ht="36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ht="36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ht="36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ht="36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ht="36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ht="36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ht="36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ht="36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ht="36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ht="36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ht="36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ht="36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ht="36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ht="36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ht="36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ht="36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ht="36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ht="36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36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ht="36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ht="36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ht="36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ht="36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ht="36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ht="36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ht="36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ht="36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ht="36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ht="36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ht="36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ht="36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ht="36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ht="36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ht="36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ht="36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ht="36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ht="36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ht="36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ht="36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ht="36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ht="36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ht="36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ht="36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ht="36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ht="36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ht="36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ht="36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ht="36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ht="36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ht="36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ht="36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ht="36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ht="36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ht="36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ht="36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ht="36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ht="36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ht="36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ht="36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ht="36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ht="36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ht="36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ht="36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ht="36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ht="36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ht="36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ht="36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ht="36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ht="36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ht="36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ht="36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ht="36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ht="36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ht="36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ht="36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ht="36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ht="36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ht="36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ht="36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ht="36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ht="36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ht="36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ht="36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ht="36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ht="36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ht="36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ht="36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ht="36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ht="36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ht="36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ht="36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ht="36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ht="36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ht="36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ht="36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ht="36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ht="36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ht="36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ht="36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ht="36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ht="36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ht="36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ht="36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ht="36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ht="36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ht="36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ht="36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ht="36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ht="36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ht="36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ht="36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ht="36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ht="36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ht="36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ht="36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ht="36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ht="36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ht="36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ht="36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ht="36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ht="36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ht="36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ht="36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ht="36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ht="36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ht="36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ht="36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ht="36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ht="36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ht="36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ht="36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ht="36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ht="36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ht="36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ht="36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ht="36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ht="36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ht="36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ht="36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ht="36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ht="36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ht="36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ht="36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ht="36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ht="36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ht="36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ht="36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ht="36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ht="36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ht="36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ht="36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ht="36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ht="36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ht="36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ht="36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ht="36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ht="36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ht="36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ht="36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ht="36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ht="36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ht="36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ht="36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ht="36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ht="36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ht="36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ht="36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ht="36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ht="36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ht="36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ht="36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ht="36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ht="36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ht="36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ht="36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ht="36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ht="36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ht="36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ht="36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ht="36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ht="36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ht="36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ht="36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ht="36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ht="36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ht="36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ht="36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ht="36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ht="36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ht="36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ht="36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ht="36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ht="36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ht="36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ht="36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ht="36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ht="36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ht="36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ht="36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ht="36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ht="36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ht="36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ht="36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ht="36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ht="36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ht="36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ht="36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ht="36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ht="36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ht="36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ht="36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ht="36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ht="36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ht="36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ht="36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ht="36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ht="36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ht="36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ht="36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ht="36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ht="36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ht="36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3.29"/>
    <col customWidth="1" min="2" max="2" width="19.86"/>
    <col customWidth="1" min="3" max="3" width="14.29"/>
    <col customWidth="1" min="4" max="4" width="13.86"/>
    <col customWidth="1" min="5" max="5" width="13.71"/>
    <col customWidth="1" min="6" max="6" width="14.71"/>
    <col customWidth="1" min="7" max="26" width="63.29"/>
  </cols>
  <sheetData>
    <row r="1" ht="36.75" customHeight="1">
      <c r="A1" s="6" t="s">
        <v>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8"/>
    </row>
    <row r="2" ht="36.75" customHeight="1">
      <c r="A2" s="9" t="s">
        <v>5</v>
      </c>
      <c r="B2" s="10" t="str">
        <f> (C2/D2)</f>
        <v>#VALUE!</v>
      </c>
      <c r="C2" s="11" t="s">
        <v>6</v>
      </c>
      <c r="D2" s="11" t="s">
        <v>7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36.75" customHeight="1">
      <c r="A3" s="9" t="s">
        <v>8</v>
      </c>
      <c r="B3" s="10" t="str">
        <f>((C3/D3/E3)*100)</f>
        <v>#VALUE!</v>
      </c>
      <c r="C3" s="11" t="s">
        <v>6</v>
      </c>
      <c r="D3" s="11" t="s">
        <v>9</v>
      </c>
      <c r="E3" s="11" t="s">
        <v>7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36.75" customHeight="1">
      <c r="A4" s="11" t="s">
        <v>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36.75" customHeight="1">
      <c r="A5" s="11" t="s">
        <v>11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36.75" customHeight="1">
      <c r="A6" s="11" t="s">
        <v>12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36.75" customHeight="1">
      <c r="A7" s="11" t="s">
        <v>13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36.75" customHeight="1">
      <c r="A8" s="11" t="s">
        <v>14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36.75" customHeight="1">
      <c r="A9" s="11" t="s">
        <v>15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36.75" customHeight="1">
      <c r="A10" s="11" t="s">
        <v>16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36.75" customHeight="1">
      <c r="A11" s="12" t="s">
        <v>17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ht="36.75" customHeight="1">
      <c r="A12" s="11" t="s">
        <v>18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36.75" customHeight="1">
      <c r="A13" s="11" t="s">
        <v>19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36.75" customHeight="1">
      <c r="A14" s="11" t="s">
        <v>20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36.75" customHeight="1">
      <c r="A15" s="12" t="s">
        <v>21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ht="36.75" customHeight="1">
      <c r="A16" s="11" t="s">
        <v>22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36.75" customHeight="1">
      <c r="A17" s="11" t="s">
        <v>23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36.75" customHeight="1">
      <c r="A18" s="11" t="s">
        <v>24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36.75" customHeight="1">
      <c r="A19" s="11" t="s">
        <v>25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36.75" customHeight="1">
      <c r="A20" s="12" t="s">
        <v>26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36.75" customHeight="1">
      <c r="A21" s="14" t="s">
        <v>27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36.75" customHeight="1">
      <c r="A22" s="11" t="s">
        <v>28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36.75" customHeight="1">
      <c r="A23" s="11" t="s">
        <v>29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36.75" customHeight="1">
      <c r="A24" s="11" t="s">
        <v>30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36.75" customHeight="1">
      <c r="A25" s="11" t="s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36.75" customHeight="1">
      <c r="A26" s="11" t="s">
        <v>32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ht="36.75" customHeight="1">
      <c r="A27" s="14" t="s">
        <v>33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ht="36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ht="36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36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36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36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ht="36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36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36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36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36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36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ht="36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ht="36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36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36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36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36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36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36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ht="36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ht="36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ht="36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ht="36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ht="36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ht="36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ht="36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36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ht="36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36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ht="36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36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ht="36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36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36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36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36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36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36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36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36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36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36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36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36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36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36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36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36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36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36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ht="36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ht="36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ht="36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ht="36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ht="36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ht="36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ht="36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ht="36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ht="36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ht="36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ht="36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ht="36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ht="36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ht="36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ht="36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ht="36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ht="36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ht="36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ht="36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ht="36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ht="36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ht="36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ht="36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ht="36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ht="36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ht="36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ht="36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ht="36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ht="36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ht="36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ht="36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ht="36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ht="36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ht="36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ht="36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ht="36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ht="36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ht="36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ht="36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ht="36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ht="36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ht="36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ht="36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ht="36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ht="36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ht="36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ht="36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ht="36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ht="36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ht="36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ht="36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ht="36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ht="36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ht="36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ht="36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ht="36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ht="36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ht="36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ht="36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ht="36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ht="36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ht="36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ht="36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ht="36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ht="36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ht="36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ht="36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ht="36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ht="36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ht="36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ht="36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ht="36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ht="36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ht="36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ht="36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ht="36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ht="36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ht="36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ht="36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ht="36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ht="36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ht="36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ht="36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ht="36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ht="36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ht="36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ht="36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ht="36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ht="36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ht="36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ht="36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ht="36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ht="36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ht="36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ht="36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ht="36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ht="36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ht="36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ht="36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ht="36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ht="36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ht="36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ht="36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ht="36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ht="36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ht="36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ht="36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ht="36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ht="36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ht="36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ht="36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ht="36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ht="36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ht="36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ht="36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ht="36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ht="36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ht="36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ht="36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ht="36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ht="36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ht="36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ht="36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ht="36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ht="36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ht="36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ht="36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ht="36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ht="36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ht="36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ht="36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ht="36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ht="36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ht="36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ht="36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ht="36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ht="36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ht="36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ht="36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ht="36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ht="36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ht="36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ht="36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ht="36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ht="36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ht="36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ht="36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ht="36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ht="36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ht="36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ht="36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ht="36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ht="36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ht="36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ht="36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ht="36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ht="36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ht="36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ht="36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ht="36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ht="36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ht="36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ht="36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ht="36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ht="36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ht="36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ht="36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ht="36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ht="36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ht="36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ht="36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ht="36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ht="36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ht="36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ht="36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ht="36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ht="36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ht="36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ht="36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ht="36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ht="36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ht="36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ht="36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ht="36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ht="36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ht="36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ht="36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ht="36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ht="36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ht="36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ht="36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ht="36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ht="36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ht="36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ht="36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ht="36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ht="36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ht="36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ht="36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ht="36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ht="36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ht="36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ht="36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ht="36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ht="36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ht="36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ht="36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ht="36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ht="36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ht="36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ht="36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ht="36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ht="36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ht="36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ht="36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ht="36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ht="36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ht="36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ht="36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ht="36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ht="36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ht="36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ht="36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ht="36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ht="36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ht="36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ht="36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ht="36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ht="36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ht="36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ht="36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ht="36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ht="36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ht="36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ht="36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ht="36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ht="36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ht="36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ht="36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ht="36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ht="36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ht="36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ht="36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ht="36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ht="36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ht="36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ht="36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ht="36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ht="36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ht="36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ht="36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ht="36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ht="36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ht="36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ht="36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ht="36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ht="36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ht="36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ht="36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ht="36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ht="36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ht="36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ht="36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ht="36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ht="36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ht="36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ht="36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ht="36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ht="36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ht="36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ht="36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ht="36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ht="36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ht="36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ht="36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ht="36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ht="36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ht="36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ht="36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ht="36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ht="36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ht="36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ht="36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ht="36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ht="36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ht="36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ht="36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ht="36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ht="36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ht="36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ht="36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ht="36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ht="36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ht="36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ht="36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ht="36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ht="36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ht="36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ht="36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ht="36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ht="36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ht="36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ht="36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ht="36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ht="36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ht="36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ht="36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ht="36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ht="36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ht="36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ht="36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ht="36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ht="36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ht="36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ht="36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ht="36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ht="36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ht="36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ht="36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ht="36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ht="36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ht="36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ht="36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ht="36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ht="36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ht="36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ht="36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ht="36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ht="36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ht="36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ht="36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ht="36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ht="36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ht="36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ht="36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ht="36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ht="36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ht="36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ht="36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ht="36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ht="36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ht="36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ht="36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ht="36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ht="36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ht="36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ht="36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ht="36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ht="36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ht="36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ht="36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ht="36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ht="36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ht="36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ht="36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ht="36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ht="36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ht="36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ht="36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ht="36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ht="36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ht="36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ht="36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ht="36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ht="36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ht="36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ht="36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ht="36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ht="36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ht="36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ht="36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ht="36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ht="36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ht="36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ht="36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ht="36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ht="36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ht="36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ht="36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ht="36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ht="36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ht="36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ht="36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ht="36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ht="36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ht="36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ht="36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ht="36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ht="36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ht="36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ht="36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ht="36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ht="36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ht="36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ht="36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ht="36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ht="36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ht="36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ht="36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ht="36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ht="36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ht="36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ht="36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ht="36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ht="36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ht="36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ht="36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ht="36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ht="36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ht="36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ht="36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ht="36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ht="36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ht="36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ht="36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ht="36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ht="36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ht="36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ht="36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ht="36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ht="36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ht="36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ht="36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ht="36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ht="36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ht="36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ht="36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ht="36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ht="36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ht="36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ht="36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ht="36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ht="36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ht="36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ht="36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ht="36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ht="36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ht="36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ht="36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ht="36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ht="36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ht="36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ht="36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ht="36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ht="36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ht="36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ht="36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ht="36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ht="36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ht="36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ht="36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ht="36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ht="36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ht="36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ht="36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ht="36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ht="36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ht="36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ht="36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ht="36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ht="36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ht="36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ht="36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ht="36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ht="36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ht="36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ht="36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ht="36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ht="36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ht="36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ht="36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ht="36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ht="36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ht="36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ht="36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ht="36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ht="36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ht="36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ht="36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ht="36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ht="36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ht="36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ht="36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ht="36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ht="36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ht="36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ht="36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ht="36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ht="36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ht="36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ht="36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ht="36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ht="36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ht="36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ht="36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ht="36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ht="36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ht="36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ht="36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ht="36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ht="36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ht="36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ht="36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ht="36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ht="36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ht="36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ht="36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ht="36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ht="36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ht="36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ht="36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ht="36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ht="36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ht="36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ht="36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ht="36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ht="36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ht="36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ht="36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ht="36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ht="36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ht="36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ht="36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ht="36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ht="36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ht="36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ht="36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ht="36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ht="36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ht="36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ht="36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ht="36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ht="36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ht="36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ht="36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ht="36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ht="36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ht="36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ht="36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ht="36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ht="36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ht="36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ht="36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ht="36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ht="36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ht="36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ht="36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ht="36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ht="36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ht="36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ht="36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ht="36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ht="36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ht="36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ht="36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ht="36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ht="36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ht="36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ht="36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ht="36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ht="36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ht="36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ht="36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ht="36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ht="36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ht="36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ht="36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ht="36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ht="36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ht="36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ht="36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ht="36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ht="36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ht="36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ht="36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ht="36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ht="36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ht="36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ht="36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ht="36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ht="36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ht="36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ht="36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ht="36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ht="36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ht="36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ht="36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ht="36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ht="36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ht="36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ht="36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ht="36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ht="36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ht="36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ht="36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ht="36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ht="36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ht="36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ht="36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ht="36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ht="36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ht="36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ht="36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ht="36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ht="36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ht="36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ht="36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ht="36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ht="36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ht="36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ht="36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ht="36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ht="36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ht="36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ht="36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ht="36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ht="36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ht="36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ht="36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ht="36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ht="36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ht="36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ht="36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ht="36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ht="36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ht="36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ht="36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ht="36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ht="36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ht="36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ht="36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ht="36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ht="36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ht="36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ht="36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ht="36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ht="36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ht="36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ht="36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ht="36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ht="36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ht="36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ht="36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ht="36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ht="36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ht="36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ht="36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ht="36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ht="36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ht="36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ht="36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ht="36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ht="36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ht="36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ht="36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ht="36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ht="36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ht="36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ht="36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ht="36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ht="36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ht="36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ht="36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ht="36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ht="36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ht="36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ht="36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ht="36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ht="36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ht="36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ht="36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ht="36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ht="36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ht="36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ht="36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ht="36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ht="36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ht="36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ht="36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ht="36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ht="36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ht="36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ht="36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ht="36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ht="36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ht="36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ht="36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ht="36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ht="36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ht="36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ht="36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ht="36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ht="36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ht="36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ht="36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ht="36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ht="36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ht="36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ht="36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ht="36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ht="36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ht="36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ht="36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ht="36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ht="36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ht="36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ht="36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ht="36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ht="36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ht="36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ht="36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ht="36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ht="36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ht="36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ht="36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ht="36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ht="36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ht="36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ht="36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36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ht="36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ht="36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ht="36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ht="36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ht="36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ht="36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ht="36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ht="36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ht="36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ht="36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ht="36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ht="36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ht="36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ht="36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ht="36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ht="36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ht="36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ht="36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ht="36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ht="36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ht="36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ht="36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ht="36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ht="36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ht="36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ht="36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ht="36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ht="36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ht="36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ht="36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ht="36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ht="36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ht="36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ht="36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ht="36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ht="36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ht="36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ht="36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ht="36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ht="36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ht="36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ht="36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ht="36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ht="36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ht="36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ht="36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ht="36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ht="36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ht="36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ht="36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ht="36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ht="36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ht="36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ht="36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ht="36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ht="36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ht="36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ht="36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ht="36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ht="36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ht="36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ht="36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ht="36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ht="36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ht="36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ht="36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ht="36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ht="36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ht="36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ht="36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ht="36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ht="36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ht="36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ht="36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ht="36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ht="36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ht="36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ht="36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ht="36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ht="36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ht="36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ht="36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ht="36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ht="36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ht="36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ht="36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ht="36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ht="36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ht="36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ht="36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ht="36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ht="36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ht="36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ht="36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ht="36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ht="36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ht="36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ht="36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ht="36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ht="36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ht="36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ht="36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ht="36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ht="36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ht="36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ht="36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ht="36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ht="36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ht="36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ht="36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ht="36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ht="36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ht="36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ht="36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ht="36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ht="36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ht="36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ht="36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ht="36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ht="36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ht="36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ht="36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ht="36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ht="36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ht="36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ht="36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ht="36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ht="36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ht="36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ht="36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ht="36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ht="36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ht="36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ht="36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ht="36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ht="36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ht="36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ht="36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ht="36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ht="36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ht="36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ht="36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ht="36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ht="36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ht="36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ht="36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ht="36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ht="36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ht="36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ht="36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ht="36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ht="36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ht="36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ht="36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ht="36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ht="36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ht="36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ht="36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ht="36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ht="36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ht="36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ht="36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ht="36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ht="36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ht="36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ht="36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ht="36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ht="36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ht="36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ht="36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ht="36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ht="36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ht="36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ht="36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ht="36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ht="36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ht="36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ht="36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ht="36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ht="36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ht="36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ht="36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ht="36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ht="36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ht="36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ht="36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ht="36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ht="36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ht="36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ht="36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ht="36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ht="36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ht="36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ht="36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ht="36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ht="36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ht="36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ht="36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ht="36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ht="36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ht="36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ht="36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ht="36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3.29"/>
    <col customWidth="1" min="2" max="2" width="19.86"/>
    <col customWidth="1" min="3" max="3" width="14.29"/>
    <col customWidth="1" min="4" max="4" width="13.86"/>
    <col customWidth="1" min="5" max="5" width="13.71"/>
    <col customWidth="1" min="6" max="6" width="14.71"/>
    <col customWidth="1" min="7" max="26" width="63.29"/>
  </cols>
  <sheetData>
    <row r="1" ht="36.75" customHeight="1">
      <c r="A1" s="6" t="s">
        <v>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8"/>
    </row>
    <row r="2" ht="36.75" customHeight="1">
      <c r="A2" s="9" t="s">
        <v>34</v>
      </c>
      <c r="B2" s="10" t="str">
        <f> (C2/D2)</f>
        <v>#VALUE!</v>
      </c>
      <c r="C2" s="11" t="s">
        <v>6</v>
      </c>
      <c r="D2" s="11" t="s">
        <v>7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36.75" customHeight="1">
      <c r="A3" s="9" t="s">
        <v>35</v>
      </c>
      <c r="B3" s="10" t="str">
        <f>((C3/D3/E3)*100)</f>
        <v>#VALUE!</v>
      </c>
      <c r="C3" s="11" t="s">
        <v>6</v>
      </c>
      <c r="D3" s="11" t="s">
        <v>9</v>
      </c>
      <c r="E3" s="11" t="s">
        <v>7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36.75" customHeight="1">
      <c r="A4" s="11" t="s">
        <v>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36.75" customHeight="1">
      <c r="A5" s="11" t="s">
        <v>36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36.75" customHeight="1">
      <c r="A6" s="11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36.75" customHeight="1">
      <c r="A7" s="11" t="s">
        <v>38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36.75" customHeight="1">
      <c r="A8" s="11" t="s">
        <v>39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36.75" customHeight="1">
      <c r="A9" s="11" t="s">
        <v>40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36.75" customHeight="1">
      <c r="A10" s="11" t="s">
        <v>41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36.75" customHeight="1">
      <c r="A11" s="12" t="s">
        <v>17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ht="36.75" customHeight="1">
      <c r="A12" s="11" t="s">
        <v>18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36.75" customHeight="1">
      <c r="A13" s="11" t="s">
        <v>19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36.75" customHeight="1">
      <c r="A14" s="11" t="s">
        <v>20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36.75" customHeight="1">
      <c r="A15" s="12" t="s">
        <v>21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ht="36.75" customHeight="1">
      <c r="A16" s="11" t="s">
        <v>42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36.75" customHeight="1">
      <c r="A17" s="11" t="s">
        <v>43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36.75" customHeight="1">
      <c r="A18" s="11" t="s">
        <v>44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36.75" customHeight="1">
      <c r="A19" s="11" t="s">
        <v>45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36.75" customHeight="1">
      <c r="A20" s="12" t="s">
        <v>26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36.75" customHeight="1">
      <c r="A21" s="14" t="s">
        <v>27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36.75" customHeight="1">
      <c r="A22" s="11" t="s">
        <v>46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36.75" customHeight="1">
      <c r="A23" s="11" t="s">
        <v>47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36.75" customHeight="1">
      <c r="A24" s="11" t="s">
        <v>48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36.75" customHeight="1">
      <c r="A25" s="11" t="s">
        <v>49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36.75" customHeight="1">
      <c r="A26" s="11" t="s">
        <v>50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ht="36.75" customHeight="1">
      <c r="A27" s="14" t="s">
        <v>51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ht="36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ht="36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36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36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36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ht="36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36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36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36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36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36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ht="36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ht="36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36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36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36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36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36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36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ht="36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ht="36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ht="36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ht="36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ht="36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ht="36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ht="36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36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ht="36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36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ht="36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36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ht="36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36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36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36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36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36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36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36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36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36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36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36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36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36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36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36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36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36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36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ht="36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ht="36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ht="36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ht="36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ht="36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ht="36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ht="36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ht="36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ht="36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ht="36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ht="36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ht="36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ht="36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ht="36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ht="36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ht="36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ht="36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ht="36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ht="36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ht="36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ht="36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ht="36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ht="36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ht="36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ht="36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ht="36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ht="36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ht="36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ht="36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ht="36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ht="36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ht="36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ht="36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ht="36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ht="36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ht="36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ht="36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ht="36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ht="36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ht="36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ht="36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ht="36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ht="36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ht="36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ht="36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ht="36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ht="36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ht="36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ht="36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ht="36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ht="36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ht="36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ht="36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ht="36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ht="36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ht="36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ht="36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ht="36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ht="36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ht="36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ht="36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ht="36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ht="36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ht="36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ht="36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ht="36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ht="36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ht="36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ht="36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ht="36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ht="36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ht="36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ht="36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ht="36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ht="36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ht="36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ht="36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ht="36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ht="36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ht="36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ht="36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ht="36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ht="36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ht="36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ht="36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ht="36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ht="36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ht="36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ht="36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ht="36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ht="36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ht="36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ht="36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ht="36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ht="36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ht="36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ht="36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ht="36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ht="36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ht="36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ht="36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ht="36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ht="36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ht="36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ht="36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ht="36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ht="36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ht="36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ht="36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ht="36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ht="36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ht="36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ht="36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ht="36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ht="36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ht="36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ht="36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ht="36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ht="36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ht="36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ht="36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ht="36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ht="36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ht="36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ht="36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ht="36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ht="36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ht="36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ht="36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ht="36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ht="36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ht="36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ht="36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ht="36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ht="36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ht="36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ht="36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ht="36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ht="36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ht="36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ht="36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ht="36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ht="36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ht="36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ht="36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ht="36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ht="36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ht="36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ht="36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ht="36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ht="36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ht="36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ht="36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ht="36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ht="36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ht="36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ht="36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ht="36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ht="36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ht="36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ht="36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ht="36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ht="36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ht="36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ht="36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ht="36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ht="36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ht="36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ht="36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ht="36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ht="36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ht="36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ht="36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ht="36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ht="36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ht="36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ht="36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ht="36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ht="36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ht="36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ht="36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ht="36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ht="36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ht="36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ht="36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ht="36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ht="36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ht="36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ht="36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ht="36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ht="36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ht="36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ht="36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ht="36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ht="36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ht="36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ht="36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ht="36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ht="36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ht="36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ht="36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ht="36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ht="36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ht="36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ht="36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ht="36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ht="36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ht="36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ht="36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ht="36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ht="36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ht="36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ht="36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ht="36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ht="36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ht="36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ht="36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ht="36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ht="36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ht="36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ht="36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ht="36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ht="36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ht="36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ht="36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ht="36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ht="36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ht="36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ht="36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ht="36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ht="36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ht="36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ht="36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ht="36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ht="36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ht="36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ht="36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ht="36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ht="36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ht="36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ht="36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ht="36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ht="36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ht="36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ht="36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ht="36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ht="36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ht="36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ht="36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ht="36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ht="36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ht="36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ht="36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ht="36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ht="36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ht="36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ht="36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ht="36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ht="36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ht="36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ht="36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ht="36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ht="36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ht="36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ht="36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ht="36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ht="36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ht="36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ht="36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ht="36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ht="36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ht="36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ht="36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ht="36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ht="36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ht="36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ht="36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ht="36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ht="36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ht="36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ht="36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ht="36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ht="36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ht="36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ht="36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ht="36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ht="36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ht="36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ht="36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ht="36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ht="36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ht="36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ht="36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ht="36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ht="36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ht="36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ht="36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ht="36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ht="36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ht="36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ht="36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ht="36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ht="36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ht="36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ht="36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ht="36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ht="36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ht="36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ht="36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ht="36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ht="36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ht="36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ht="36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ht="36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ht="36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ht="36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ht="36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ht="36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ht="36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ht="36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ht="36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ht="36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ht="36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ht="36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ht="36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ht="36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ht="36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ht="36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ht="36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ht="36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ht="36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ht="36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ht="36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ht="36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ht="36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ht="36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ht="36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ht="36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ht="36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ht="36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ht="36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ht="36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ht="36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ht="36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ht="36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ht="36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ht="36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ht="36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ht="36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ht="36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ht="36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ht="36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ht="36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ht="36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ht="36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ht="36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ht="36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ht="36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ht="36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ht="36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ht="36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ht="36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ht="36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ht="36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ht="36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ht="36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ht="36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ht="36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ht="36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ht="36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ht="36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ht="36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ht="36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ht="36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ht="36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ht="36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ht="36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ht="36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ht="36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ht="36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ht="36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ht="36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ht="36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ht="36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ht="36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ht="36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ht="36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ht="36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ht="36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ht="36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ht="36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ht="36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ht="36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ht="36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ht="36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ht="36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ht="36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ht="36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ht="36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ht="36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ht="36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ht="36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ht="36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ht="36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ht="36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ht="36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ht="36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ht="36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ht="36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ht="36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ht="36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ht="36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ht="36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ht="36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ht="36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ht="36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ht="36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ht="36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ht="36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ht="36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ht="36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ht="36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ht="36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ht="36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ht="36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ht="36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ht="36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ht="36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ht="36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ht="36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ht="36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ht="36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ht="36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ht="36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ht="36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ht="36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ht="36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ht="36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ht="36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ht="36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ht="36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ht="36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ht="36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ht="36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ht="36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ht="36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ht="36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ht="36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ht="36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ht="36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ht="36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ht="36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ht="36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ht="36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ht="36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ht="36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ht="36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ht="36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ht="36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ht="36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ht="36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ht="36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ht="36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ht="36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ht="36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ht="36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ht="36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ht="36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ht="36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ht="36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ht="36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ht="36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ht="36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ht="36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ht="36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ht="36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ht="36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ht="36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ht="36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ht="36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ht="36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ht="36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ht="36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ht="36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ht="36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ht="36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ht="36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ht="36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ht="36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ht="36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ht="36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ht="36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ht="36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ht="36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ht="36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ht="36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ht="36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ht="36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ht="36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ht="36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ht="36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ht="36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ht="36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ht="36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ht="36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ht="36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ht="36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ht="36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ht="36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ht="36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ht="36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ht="36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ht="36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ht="36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ht="36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ht="36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ht="36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ht="36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ht="36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ht="36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ht="36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ht="36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ht="36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ht="36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ht="36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ht="36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ht="36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ht="36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ht="36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ht="36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ht="36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ht="36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ht="36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ht="36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ht="36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ht="36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ht="36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ht="36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ht="36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ht="36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ht="36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ht="36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ht="36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ht="36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ht="36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ht="36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ht="36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ht="36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ht="36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ht="36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ht="36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ht="36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ht="36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ht="36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ht="36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ht="36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ht="36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ht="36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ht="36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ht="36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ht="36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ht="36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ht="36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ht="36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ht="36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ht="36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ht="36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ht="36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ht="36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ht="36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ht="36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ht="36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ht="36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ht="36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ht="36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ht="36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ht="36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ht="36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ht="36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ht="36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ht="36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ht="36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ht="36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ht="36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ht="36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ht="36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ht="36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ht="36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ht="36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ht="36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ht="36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ht="36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ht="36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ht="36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ht="36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ht="36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ht="36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ht="36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ht="36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ht="36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ht="36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ht="36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ht="36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ht="36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ht="36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ht="36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ht="36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ht="36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ht="36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ht="36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ht="36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ht="36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ht="36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ht="36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ht="36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ht="36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ht="36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ht="36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ht="36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ht="36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ht="36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ht="36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ht="36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ht="36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ht="36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ht="36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ht="36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ht="36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ht="36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ht="36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ht="36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ht="36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ht="36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ht="36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ht="36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ht="36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ht="36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ht="36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ht="36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ht="36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ht="36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ht="36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ht="36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ht="36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ht="36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ht="36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ht="36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ht="36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ht="36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ht="36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ht="36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ht="36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ht="36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ht="36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ht="36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ht="36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ht="36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ht="36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ht="36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ht="36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ht="36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ht="36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ht="36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ht="36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ht="36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ht="36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ht="36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ht="36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ht="36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ht="36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ht="36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ht="36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ht="36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ht="36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ht="36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ht="36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ht="36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ht="36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ht="36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ht="36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ht="36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ht="36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ht="36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ht="36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ht="36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ht="36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ht="36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ht="36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ht="36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ht="36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ht="36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ht="36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ht="36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ht="36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ht="36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ht="36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ht="36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ht="36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ht="36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ht="36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ht="36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ht="36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ht="36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ht="36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ht="36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ht="36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ht="36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ht="36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ht="36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ht="36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ht="36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ht="36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ht="36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ht="36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ht="36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ht="36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ht="36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ht="36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ht="36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36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ht="36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ht="36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ht="36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ht="36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ht="36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ht="36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ht="36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ht="36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ht="36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ht="36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ht="36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ht="36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ht="36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ht="36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ht="36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ht="36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ht="36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ht="36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ht="36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ht="36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ht="36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ht="36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ht="36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ht="36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ht="36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ht="36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ht="36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ht="36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ht="36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ht="36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ht="36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ht="36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ht="36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ht="36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ht="36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ht="36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ht="36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ht="36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ht="36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ht="36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ht="36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ht="36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ht="36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ht="36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ht="36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ht="36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ht="36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ht="36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ht="36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ht="36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ht="36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ht="36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ht="36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ht="36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ht="36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ht="36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ht="36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ht="36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ht="36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ht="36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ht="36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ht="36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ht="36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ht="36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ht="36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ht="36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ht="36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ht="36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ht="36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ht="36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ht="36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ht="36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ht="36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ht="36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ht="36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ht="36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ht="36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ht="36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ht="36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ht="36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ht="36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ht="36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ht="36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ht="36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ht="36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ht="36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ht="36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ht="36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ht="36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ht="36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ht="36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ht="36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ht="36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ht="36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ht="36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ht="36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ht="36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ht="36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ht="36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ht="36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ht="36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ht="36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ht="36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ht="36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ht="36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ht="36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ht="36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ht="36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ht="36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ht="36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ht="36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ht="36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ht="36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ht="36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ht="36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ht="36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ht="36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ht="36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ht="36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ht="36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ht="36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ht="36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ht="36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ht="36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ht="36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ht="36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ht="36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ht="36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ht="36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ht="36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ht="36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ht="36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ht="36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ht="36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ht="36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ht="36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ht="36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ht="36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ht="36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ht="36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ht="36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ht="36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ht="36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ht="36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ht="36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ht="36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ht="36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ht="36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ht="36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ht="36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ht="36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ht="36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ht="36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ht="36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ht="36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ht="36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ht="36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ht="36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ht="36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ht="36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ht="36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ht="36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ht="36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ht="36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ht="36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ht="36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ht="36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ht="36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ht="36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ht="36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ht="36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ht="36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ht="36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ht="36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ht="36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ht="36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ht="36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ht="36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ht="36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ht="36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ht="36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ht="36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ht="36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ht="36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ht="36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ht="36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ht="36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ht="36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ht="36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ht="36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ht="36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ht="36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ht="36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ht="36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ht="36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ht="36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ht="36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ht="36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ht="36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ht="36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ht="36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ht="36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ht="36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3.29"/>
    <col customWidth="1" min="2" max="2" width="19.86"/>
    <col customWidth="1" min="3" max="3" width="14.29"/>
    <col customWidth="1" min="4" max="4" width="13.86"/>
    <col customWidth="1" min="5" max="5" width="13.71"/>
    <col customWidth="1" min="6" max="6" width="14.71"/>
    <col customWidth="1" min="7" max="26" width="63.29"/>
  </cols>
  <sheetData>
    <row r="1" ht="36.75" customHeight="1">
      <c r="A1" s="6" t="s">
        <v>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8"/>
    </row>
    <row r="2" ht="36.75" customHeight="1">
      <c r="A2" s="9" t="s">
        <v>52</v>
      </c>
      <c r="B2" s="10" t="str">
        <f> (C2/D2)</f>
        <v>#VALUE!</v>
      </c>
      <c r="C2" s="11" t="s">
        <v>6</v>
      </c>
      <c r="D2" s="11" t="s">
        <v>7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36.75" customHeight="1">
      <c r="A3" s="9" t="s">
        <v>53</v>
      </c>
      <c r="B3" s="10" t="str">
        <f>((C3/D3/E3)*100)</f>
        <v>#VALUE!</v>
      </c>
      <c r="C3" s="11" t="s">
        <v>6</v>
      </c>
      <c r="D3" s="11" t="s">
        <v>9</v>
      </c>
      <c r="E3" s="11" t="s">
        <v>7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36.75" customHeight="1">
      <c r="A4" s="11" t="s">
        <v>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36.75" customHeight="1">
      <c r="A5" s="11" t="s">
        <v>54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36.75" customHeight="1">
      <c r="A6" s="11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36.75" customHeight="1">
      <c r="A7" s="11" t="s">
        <v>56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36.75" customHeight="1">
      <c r="A8" s="11" t="s">
        <v>57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36.75" customHeight="1">
      <c r="A9" s="11" t="s">
        <v>58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36.75" customHeight="1">
      <c r="A10" s="11" t="s">
        <v>59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36.75" customHeight="1">
      <c r="A11" s="12" t="s">
        <v>17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ht="36.75" customHeight="1">
      <c r="A12" s="11" t="s">
        <v>18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36.75" customHeight="1">
      <c r="A13" s="11" t="s">
        <v>19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36.75" customHeight="1">
      <c r="A14" s="11" t="s">
        <v>20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36.75" customHeight="1">
      <c r="A15" s="12" t="s">
        <v>21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ht="36.75" customHeight="1">
      <c r="A16" s="11" t="s">
        <v>60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36.75" customHeight="1">
      <c r="A17" s="11" t="s">
        <v>61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36.75" customHeight="1">
      <c r="A18" s="11" t="s">
        <v>62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36.75" customHeight="1">
      <c r="A19" s="11" t="s">
        <v>63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36.75" customHeight="1">
      <c r="A20" s="12" t="s">
        <v>26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36.75" customHeight="1">
      <c r="A21" s="14" t="s">
        <v>27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36.75" customHeight="1">
      <c r="A22" s="11" t="s">
        <v>64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36.75" customHeight="1">
      <c r="A23" s="11" t="s">
        <v>65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36.75" customHeight="1">
      <c r="A24" s="11" t="s">
        <v>66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36.75" customHeight="1">
      <c r="A25" s="11" t="s">
        <v>67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36.75" customHeight="1">
      <c r="A26" s="11" t="s">
        <v>68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ht="36.75" customHeight="1">
      <c r="A27" s="14" t="s">
        <v>69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ht="36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ht="36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36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36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36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ht="36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36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36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36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36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36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ht="36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ht="36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36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36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36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36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36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36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ht="36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ht="36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ht="36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ht="36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ht="36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ht="36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ht="36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36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ht="36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36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ht="36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36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ht="36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36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36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36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36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36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36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36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36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36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36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36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36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36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36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36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36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36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36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ht="36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ht="36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ht="36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ht="36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ht="36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ht="36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ht="36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ht="36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ht="36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ht="36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ht="36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ht="36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ht="36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ht="36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ht="36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ht="36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ht="36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ht="36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ht="36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ht="36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ht="36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ht="36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ht="36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ht="36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ht="36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ht="36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ht="36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ht="36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ht="36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ht="36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ht="36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ht="36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ht="36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ht="36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ht="36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ht="36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ht="36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ht="36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ht="36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ht="36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ht="36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ht="36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ht="36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ht="36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ht="36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ht="36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ht="36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ht="36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ht="36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ht="36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ht="36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ht="36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ht="36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ht="36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ht="36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ht="36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ht="36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ht="36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ht="36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ht="36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ht="36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ht="36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ht="36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ht="36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ht="36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ht="36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ht="36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ht="36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ht="36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ht="36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ht="36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ht="36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ht="36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ht="36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ht="36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ht="36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ht="36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ht="36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ht="36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ht="36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ht="36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ht="36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ht="36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ht="36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ht="36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ht="36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ht="36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ht="36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ht="36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ht="36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ht="36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ht="36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ht="36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ht="36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ht="36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ht="36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ht="36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ht="36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ht="36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ht="36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ht="36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ht="36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ht="36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ht="36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ht="36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ht="36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ht="36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ht="36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ht="36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ht="36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ht="36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ht="36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ht="36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ht="36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ht="36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ht="36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ht="36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ht="36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ht="36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ht="36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ht="36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ht="36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ht="36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ht="36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ht="36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ht="36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ht="36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ht="36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ht="36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ht="36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ht="36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ht="36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ht="36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ht="36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ht="36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ht="36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ht="36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ht="36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ht="36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ht="36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ht="36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ht="36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ht="36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ht="36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ht="36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ht="36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ht="36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ht="36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ht="36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ht="36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ht="36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ht="36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ht="36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ht="36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ht="36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ht="36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ht="36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ht="36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ht="36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ht="36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ht="36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ht="36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ht="36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ht="36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ht="36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ht="36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ht="36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ht="36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ht="36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ht="36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ht="36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ht="36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ht="36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ht="36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ht="36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ht="36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ht="36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ht="36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ht="36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ht="36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ht="36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ht="36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ht="36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ht="36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ht="36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ht="36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ht="36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ht="36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ht="36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ht="36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ht="36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ht="36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ht="36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ht="36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ht="36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ht="36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ht="36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ht="36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ht="36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ht="36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ht="36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ht="36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ht="36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ht="36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ht="36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ht="36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ht="36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ht="36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ht="36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ht="36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ht="36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ht="36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ht="36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ht="36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ht="36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ht="36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ht="36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ht="36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ht="36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ht="36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ht="36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ht="36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ht="36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ht="36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ht="36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ht="36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ht="36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ht="36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ht="36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ht="36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ht="36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ht="36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ht="36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ht="36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ht="36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ht="36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ht="36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ht="36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ht="36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ht="36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ht="36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ht="36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ht="36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ht="36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ht="36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ht="36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ht="36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ht="36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ht="36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ht="36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ht="36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ht="36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ht="36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ht="36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ht="36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ht="36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ht="36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ht="36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ht="36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ht="36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ht="36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ht="36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ht="36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ht="36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ht="36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ht="36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ht="36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ht="36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ht="36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ht="36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ht="36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ht="36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ht="36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ht="36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ht="36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ht="36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ht="36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ht="36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ht="36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ht="36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ht="36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ht="36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ht="36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ht="36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ht="36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ht="36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ht="36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ht="36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ht="36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ht="36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ht="36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ht="36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ht="36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ht="36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ht="36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ht="36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ht="36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ht="36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ht="36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ht="36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ht="36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ht="36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ht="36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ht="36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ht="36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ht="36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ht="36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ht="36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ht="36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ht="36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ht="36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ht="36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ht="36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ht="36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ht="36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ht="36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ht="36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ht="36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ht="36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ht="36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ht="36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ht="36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ht="36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ht="36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ht="36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ht="36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ht="36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ht="36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ht="36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ht="36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ht="36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ht="36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ht="36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ht="36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ht="36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ht="36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ht="36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ht="36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ht="36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ht="36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ht="36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ht="36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ht="36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ht="36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ht="36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ht="36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ht="36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ht="36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ht="36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ht="36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ht="36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ht="36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ht="36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ht="36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ht="36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ht="36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ht="36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ht="36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ht="36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ht="36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ht="36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ht="36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ht="36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ht="36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ht="36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ht="36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ht="36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ht="36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ht="36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ht="36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ht="36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ht="36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ht="36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ht="36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ht="36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ht="36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ht="36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ht="36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ht="36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ht="36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ht="36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ht="36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ht="36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ht="36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ht="36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ht="36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ht="36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ht="36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ht="36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ht="36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ht="36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ht="36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ht="36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ht="36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ht="36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ht="36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ht="36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ht="36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ht="36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ht="36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ht="36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ht="36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ht="36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ht="36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ht="36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ht="36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ht="36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ht="36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ht="36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ht="36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ht="36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ht="36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ht="36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ht="36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ht="36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ht="36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ht="36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ht="36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ht="36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ht="36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ht="36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ht="36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ht="36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ht="36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ht="36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ht="36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ht="36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ht="36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ht="36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ht="36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ht="36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ht="36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ht="36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ht="36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ht="36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ht="36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ht="36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ht="36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ht="36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ht="36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ht="36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ht="36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ht="36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ht="36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ht="36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ht="36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ht="36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ht="36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ht="36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ht="36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ht="36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ht="36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ht="36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ht="36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ht="36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ht="36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ht="36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ht="36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ht="36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ht="36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ht="36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ht="36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ht="36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ht="36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ht="36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ht="36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ht="36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ht="36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ht="36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ht="36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ht="36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ht="36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ht="36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ht="36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ht="36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ht="36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ht="36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ht="36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ht="36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ht="36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ht="36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ht="36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ht="36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ht="36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ht="36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ht="36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ht="36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ht="36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ht="36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ht="36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ht="36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ht="36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ht="36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ht="36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ht="36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ht="36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ht="36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ht="36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ht="36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ht="36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ht="36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ht="36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ht="36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ht="36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ht="36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ht="36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ht="36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ht="36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ht="36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ht="36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ht="36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ht="36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ht="36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ht="36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ht="36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ht="36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ht="36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ht="36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ht="36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ht="36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ht="36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ht="36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ht="36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ht="36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ht="36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ht="36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ht="36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ht="36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ht="36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ht="36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ht="36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ht="36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ht="36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ht="36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ht="36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ht="36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ht="36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ht="36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ht="36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ht="36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ht="36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ht="36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ht="36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ht="36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ht="36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ht="36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ht="36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ht="36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ht="36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ht="36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ht="36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ht="36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ht="36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ht="36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ht="36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ht="36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ht="36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ht="36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ht="36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ht="36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ht="36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ht="36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ht="36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ht="36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ht="36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ht="36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ht="36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ht="36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ht="36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ht="36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ht="36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ht="36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ht="36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ht="36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ht="36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ht="36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ht="36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ht="36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ht="36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ht="36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ht="36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ht="36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ht="36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ht="36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ht="36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ht="36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ht="36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ht="36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ht="36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ht="36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ht="36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ht="36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ht="36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ht="36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ht="36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ht="36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ht="36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ht="36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ht="36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ht="36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ht="36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ht="36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ht="36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ht="36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ht="36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ht="36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ht="36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ht="36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ht="36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ht="36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ht="36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ht="36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ht="36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ht="36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ht="36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ht="36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ht="36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ht="36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ht="36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ht="36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ht="36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ht="36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ht="36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ht="36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ht="36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ht="36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ht="36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ht="36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ht="36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ht="36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ht="36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ht="36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ht="36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ht="36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ht="36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ht="36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ht="36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ht="36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ht="36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ht="36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ht="36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ht="36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ht="36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ht="36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ht="36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ht="36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ht="36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ht="36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ht="36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ht="36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ht="36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ht="36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ht="36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ht="36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ht="36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ht="36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ht="36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ht="36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ht="36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ht="36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ht="36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ht="36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ht="36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ht="36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ht="36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ht="36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ht="36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ht="36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ht="36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ht="36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ht="36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ht="36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ht="36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ht="36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ht="36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ht="36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ht="36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ht="36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ht="36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ht="36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ht="36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ht="36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ht="36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ht="36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ht="36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ht="36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ht="36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ht="36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ht="36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ht="36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ht="36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ht="36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ht="36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ht="36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ht="36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ht="36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ht="36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ht="36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ht="36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ht="36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ht="36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ht="36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ht="36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ht="36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ht="36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ht="36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ht="36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ht="36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ht="36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ht="36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ht="36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ht="36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ht="36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ht="36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ht="36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ht="36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ht="36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ht="36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ht="36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36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ht="36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ht="36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ht="36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ht="36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ht="36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ht="36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ht="36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ht="36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ht="36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ht="36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ht="36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ht="36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ht="36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ht="36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ht="36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ht="36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ht="36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ht="36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ht="36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ht="36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ht="36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ht="36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ht="36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ht="36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ht="36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ht="36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ht="36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ht="36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ht="36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ht="36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ht="36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ht="36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ht="36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ht="36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ht="36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ht="36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ht="36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ht="36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ht="36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ht="36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ht="36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ht="36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ht="36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ht="36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ht="36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ht="36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ht="36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ht="36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ht="36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ht="36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ht="36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ht="36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ht="36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ht="36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ht="36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ht="36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ht="36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ht="36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ht="36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ht="36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ht="36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ht="36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ht="36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ht="36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ht="36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ht="36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ht="36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ht="36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ht="36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ht="36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ht="36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ht="36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ht="36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ht="36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ht="36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ht="36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ht="36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ht="36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ht="36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ht="36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ht="36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ht="36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ht="36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ht="36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ht="36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ht="36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ht="36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ht="36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ht="36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ht="36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ht="36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ht="36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ht="36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ht="36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ht="36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ht="36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ht="36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ht="36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ht="36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ht="36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ht="36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ht="36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ht="36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ht="36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ht="36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ht="36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ht="36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ht="36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ht="36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ht="36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ht="36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ht="36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ht="36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ht="36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ht="36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ht="36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ht="36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ht="36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ht="36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ht="36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ht="36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ht="36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ht="36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ht="36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ht="36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ht="36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ht="36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ht="36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ht="36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ht="36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ht="36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ht="36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ht="36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ht="36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ht="36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ht="36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ht="36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ht="36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ht="36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ht="36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ht="36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ht="36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ht="36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ht="36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ht="36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ht="36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ht="36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ht="36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ht="36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ht="36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ht="36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ht="36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ht="36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ht="36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ht="36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ht="36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ht="36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ht="36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ht="36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ht="36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ht="36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ht="36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ht="36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ht="36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ht="36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ht="36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ht="36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ht="36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ht="36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ht="36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ht="36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ht="36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ht="36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ht="36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ht="36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ht="36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ht="36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ht="36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ht="36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ht="36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ht="36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ht="36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ht="36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ht="36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ht="36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ht="36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ht="36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ht="36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ht="36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ht="36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ht="36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ht="36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ht="36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ht="36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ht="36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ht="36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ht="36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ht="36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ht="36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ht="36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ht="36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ht="36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ht="36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3.29"/>
    <col customWidth="1" min="2" max="2" width="19.86"/>
    <col customWidth="1" min="3" max="3" width="14.29"/>
    <col customWidth="1" min="4" max="4" width="13.86"/>
    <col customWidth="1" min="5" max="5" width="13.71"/>
    <col customWidth="1" min="6" max="6" width="14.71"/>
    <col customWidth="1" min="7" max="26" width="63.29"/>
  </cols>
  <sheetData>
    <row r="1" ht="36.75" customHeight="1">
      <c r="A1" s="6" t="s">
        <v>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8"/>
    </row>
    <row r="2" ht="36.75" customHeight="1">
      <c r="A2" s="9" t="s">
        <v>70</v>
      </c>
      <c r="B2" s="10" t="str">
        <f> (C2/D2)</f>
        <v>#VALUE!</v>
      </c>
      <c r="C2" s="11" t="s">
        <v>6</v>
      </c>
      <c r="D2" s="11" t="s">
        <v>7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36.75" customHeight="1">
      <c r="A3" s="9" t="s">
        <v>71</v>
      </c>
      <c r="B3" s="10" t="str">
        <f>((C3/D3/E3)*100)</f>
        <v>#VALUE!</v>
      </c>
      <c r="C3" s="11" t="s">
        <v>6</v>
      </c>
      <c r="D3" s="11" t="s">
        <v>9</v>
      </c>
      <c r="E3" s="11" t="s">
        <v>7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36.75" customHeight="1">
      <c r="A4" s="11" t="s">
        <v>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36.75" customHeight="1">
      <c r="A5" s="11" t="s">
        <v>72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36.75" customHeight="1">
      <c r="A6" s="11" t="s">
        <v>73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36.75" customHeight="1">
      <c r="A7" s="11" t="s">
        <v>74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36.75" customHeight="1">
      <c r="A8" s="11" t="s">
        <v>75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36.75" customHeight="1">
      <c r="A9" s="11" t="s">
        <v>76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36.75" customHeight="1">
      <c r="A10" s="11" t="s">
        <v>77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36.75" customHeight="1">
      <c r="A11" s="12" t="s">
        <v>17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ht="36.75" customHeight="1">
      <c r="A12" s="11" t="s">
        <v>18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36.75" customHeight="1">
      <c r="A13" s="11" t="s">
        <v>19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36.75" customHeight="1">
      <c r="A14" s="11" t="s">
        <v>20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36.75" customHeight="1">
      <c r="A15" s="12" t="s">
        <v>21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ht="36.75" customHeight="1">
      <c r="A16" s="11" t="s">
        <v>78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36.75" customHeight="1">
      <c r="A17" s="11" t="s">
        <v>79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36.75" customHeight="1">
      <c r="A18" s="11" t="s">
        <v>80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36.75" customHeight="1">
      <c r="A19" s="11" t="s">
        <v>81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36.75" customHeight="1">
      <c r="A20" s="12" t="s">
        <v>26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36.75" customHeight="1">
      <c r="A21" s="14" t="s">
        <v>27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36.75" customHeight="1">
      <c r="A22" s="11" t="s">
        <v>82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36.75" customHeight="1">
      <c r="A23" s="11" t="s">
        <v>83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36.75" customHeight="1">
      <c r="A24" s="11" t="s">
        <v>84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36.75" customHeight="1">
      <c r="A25" s="11" t="s">
        <v>85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36.75" customHeight="1">
      <c r="A26" s="11" t="s">
        <v>86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ht="36.75" customHeight="1">
      <c r="A27" s="14" t="s">
        <v>87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ht="36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ht="36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36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36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36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ht="36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36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36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36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36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36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ht="36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ht="36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36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36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36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36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36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36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ht="36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ht="36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ht="36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ht="36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ht="36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ht="36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ht="36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36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ht="36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36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ht="36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36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ht="36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36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36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36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36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36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36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36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36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36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36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36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36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36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36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36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36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36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36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ht="36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ht="36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ht="36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ht="36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ht="36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ht="36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ht="36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ht="36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ht="36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ht="36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ht="36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ht="36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ht="36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ht="36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ht="36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ht="36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ht="36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ht="36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ht="36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ht="36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ht="36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ht="36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ht="36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ht="36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ht="36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ht="36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ht="36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ht="36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ht="36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ht="36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ht="36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ht="36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ht="36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ht="36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ht="36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ht="36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ht="36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ht="36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ht="36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ht="36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ht="36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ht="36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ht="36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ht="36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ht="36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ht="36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ht="36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ht="36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ht="36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ht="36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ht="36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ht="36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ht="36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ht="36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ht="36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ht="36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ht="36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ht="36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ht="36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ht="36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ht="36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ht="36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ht="36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ht="36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ht="36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ht="36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ht="36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ht="36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ht="36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ht="36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ht="36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ht="36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ht="36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ht="36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ht="36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ht="36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ht="36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ht="36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ht="36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ht="36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ht="36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ht="36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ht="36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ht="36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ht="36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ht="36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ht="36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ht="36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ht="36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ht="36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ht="36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ht="36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ht="36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ht="36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ht="36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ht="36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ht="36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ht="36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ht="36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ht="36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ht="36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ht="36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ht="36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ht="36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ht="36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ht="36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ht="36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ht="36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ht="36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ht="36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ht="36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ht="36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ht="36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ht="36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ht="36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ht="36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ht="36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ht="36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ht="36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ht="36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ht="36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ht="36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ht="36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ht="36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ht="36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ht="36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ht="36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ht="36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ht="36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ht="36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ht="36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ht="36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ht="36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ht="36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ht="36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ht="36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ht="36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ht="36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ht="36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ht="36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ht="36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ht="36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ht="36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ht="36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ht="36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ht="36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ht="36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ht="36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ht="36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ht="36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ht="36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ht="36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ht="36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ht="36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ht="36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ht="36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ht="36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ht="36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ht="36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ht="36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ht="36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ht="36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ht="36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ht="36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ht="36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ht="36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ht="36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ht="36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ht="36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ht="36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ht="36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ht="36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ht="36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ht="36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ht="36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ht="36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ht="36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ht="36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ht="36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ht="36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ht="36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ht="36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ht="36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ht="36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ht="36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ht="36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ht="36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ht="36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ht="36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ht="36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ht="36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ht="36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ht="36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ht="36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ht="36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ht="36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ht="36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ht="36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ht="36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ht="36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ht="36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ht="36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ht="36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ht="36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ht="36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ht="36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ht="36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ht="36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ht="36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ht="36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ht="36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ht="36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ht="36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ht="36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ht="36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ht="36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ht="36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ht="36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ht="36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ht="36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ht="36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ht="36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ht="36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ht="36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ht="36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ht="36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ht="36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ht="36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ht="36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ht="36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ht="36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ht="36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ht="36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ht="36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ht="36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ht="36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ht="36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ht="36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ht="36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ht="36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ht="36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ht="36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ht="36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ht="36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ht="36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ht="36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ht="36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ht="36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ht="36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ht="36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ht="36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ht="36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ht="36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ht="36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ht="36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ht="36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ht="36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ht="36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ht="36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ht="36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ht="36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ht="36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ht="36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ht="36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ht="36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ht="36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ht="36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ht="36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ht="36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ht="36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ht="36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ht="36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ht="36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ht="36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ht="36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ht="36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ht="36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ht="36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ht="36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ht="36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ht="36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ht="36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ht="36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ht="36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ht="36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ht="36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ht="36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ht="36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ht="36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ht="36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ht="36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ht="36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ht="36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ht="36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ht="36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ht="36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ht="36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ht="36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ht="36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ht="36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ht="36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ht="36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ht="36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ht="36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ht="36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ht="36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ht="36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ht="36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ht="36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ht="36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ht="36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ht="36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ht="36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ht="36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ht="36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ht="36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ht="36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ht="36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ht="36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ht="36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ht="36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ht="36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ht="36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ht="36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ht="36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ht="36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ht="36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ht="36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ht="36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ht="36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ht="36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ht="36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ht="36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ht="36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ht="36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ht="36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ht="36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ht="36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ht="36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ht="36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ht="36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ht="36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ht="36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ht="36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ht="36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ht="36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ht="36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ht="36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ht="36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ht="36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ht="36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ht="36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ht="36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ht="36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ht="36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ht="36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ht="36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ht="36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ht="36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ht="36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ht="36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ht="36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ht="36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ht="36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ht="36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ht="36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ht="36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ht="36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ht="36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ht="36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ht="36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ht="36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ht="36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ht="36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ht="36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ht="36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ht="36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ht="36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ht="36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ht="36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ht="36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ht="36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ht="36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ht="36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ht="36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ht="36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ht="36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ht="36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ht="36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ht="36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ht="36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ht="36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ht="36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ht="36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ht="36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ht="36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ht="36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ht="36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ht="36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ht="36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ht="36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ht="36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ht="36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ht="36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ht="36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ht="36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ht="36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ht="36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ht="36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ht="36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ht="36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ht="36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ht="36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ht="36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ht="36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ht="36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ht="36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ht="36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ht="36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ht="36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ht="36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ht="36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ht="36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ht="36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ht="36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ht="36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ht="36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ht="36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ht="36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ht="36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ht="36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ht="36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ht="36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ht="36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ht="36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ht="36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ht="36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ht="36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ht="36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ht="36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ht="36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ht="36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ht="36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ht="36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ht="36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ht="36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ht="36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ht="36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ht="36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ht="36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ht="36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ht="36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ht="36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ht="36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ht="36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ht="36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ht="36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ht="36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ht="36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ht="36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ht="36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ht="36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ht="36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ht="36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ht="36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ht="36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ht="36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ht="36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ht="36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ht="36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ht="36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ht="36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ht="36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ht="36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ht="36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ht="36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ht="36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ht="36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ht="36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ht="36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ht="36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ht="36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ht="36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ht="36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ht="36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ht="36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ht="36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ht="36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ht="36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ht="36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ht="36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ht="36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ht="36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ht="36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ht="36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ht="36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ht="36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ht="36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ht="36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ht="36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ht="36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ht="36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ht="36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ht="36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ht="36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ht="36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ht="36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ht="36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ht="36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ht="36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ht="36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ht="36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ht="36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ht="36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ht="36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ht="36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ht="36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ht="36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ht="36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ht="36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ht="36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ht="36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ht="36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ht="36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ht="36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ht="36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ht="36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ht="36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ht="36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ht="36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ht="36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ht="36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ht="36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ht="36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ht="36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ht="36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ht="36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ht="36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ht="36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ht="36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ht="36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ht="36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ht="36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ht="36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ht="36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ht="36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ht="36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ht="36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ht="36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ht="36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ht="36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ht="36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ht="36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ht="36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ht="36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ht="36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ht="36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ht="36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ht="36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ht="36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ht="36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ht="36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ht="36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ht="36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ht="36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ht="36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ht="36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ht="36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ht="36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ht="36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ht="36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ht="36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ht="36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ht="36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ht="36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ht="36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ht="36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ht="36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ht="36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ht="36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ht="36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ht="36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ht="36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ht="36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ht="36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ht="36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ht="36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ht="36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ht="36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ht="36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ht="36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ht="36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ht="36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ht="36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ht="36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ht="36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ht="36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ht="36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ht="36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ht="36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ht="36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ht="36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ht="36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ht="36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ht="36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ht="36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ht="36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ht="36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ht="36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ht="36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ht="36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ht="36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ht="36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ht="36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ht="36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ht="36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ht="36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ht="36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ht="36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ht="36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ht="36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ht="36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ht="36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ht="36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ht="36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ht="36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ht="36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ht="36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ht="36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ht="36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ht="36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ht="36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ht="36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ht="36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ht="36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ht="36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ht="36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ht="36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ht="36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ht="36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ht="36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ht="36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ht="36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ht="36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ht="36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ht="36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ht="36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ht="36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ht="36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ht="36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ht="36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ht="36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ht="36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ht="36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ht="36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ht="36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ht="36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ht="36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ht="36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ht="36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ht="36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ht="36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ht="36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ht="36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ht="36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ht="36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ht="36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ht="36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ht="36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ht="36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ht="36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ht="36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ht="36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ht="36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ht="36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ht="36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ht="36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ht="36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ht="36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ht="36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ht="36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ht="36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ht="36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ht="36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ht="36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ht="36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ht="36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ht="36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ht="36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ht="36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ht="36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ht="36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ht="36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ht="36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ht="36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ht="36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ht="36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ht="36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ht="36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ht="36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ht="36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ht="36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ht="36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ht="36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ht="36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ht="36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ht="36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ht="36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ht="36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ht="36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ht="36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ht="36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ht="36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ht="36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ht="36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ht="36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ht="36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ht="36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ht="36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36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ht="36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ht="36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ht="36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ht="36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ht="36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ht="36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ht="36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ht="36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ht="36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ht="36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ht="36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ht="36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ht="36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ht="36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ht="36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ht="36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ht="36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ht="36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ht="36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ht="36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ht="36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ht="36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ht="36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ht="36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ht="36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ht="36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ht="36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ht="36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ht="36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ht="36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ht="36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ht="36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ht="36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ht="36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ht="36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ht="36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ht="36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ht="36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ht="36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ht="36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ht="36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ht="36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ht="36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ht="36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ht="36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ht="36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ht="36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ht="36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ht="36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ht="36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ht="36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ht="36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ht="36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ht="36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ht="36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ht="36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ht="36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ht="36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ht="36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ht="36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ht="36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ht="36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ht="36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ht="36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ht="36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ht="36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ht="36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ht="36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ht="36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ht="36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ht="36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ht="36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ht="36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ht="36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ht="36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ht="36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ht="36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ht="36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ht="36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ht="36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ht="36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ht="36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ht="36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ht="36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ht="36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ht="36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ht="36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ht="36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ht="36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ht="36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ht="36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ht="36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ht="36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ht="36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ht="36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ht="36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ht="36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ht="36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ht="36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ht="36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ht="36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ht="36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ht="36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ht="36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ht="36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ht="36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ht="36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ht="36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ht="36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ht="36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ht="36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ht="36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ht="36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ht="36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ht="36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ht="36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ht="36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ht="36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ht="36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ht="36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ht="36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ht="36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ht="36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ht="36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ht="36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ht="36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ht="36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ht="36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ht="36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ht="36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ht="36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ht="36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ht="36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ht="36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ht="36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ht="36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ht="36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ht="36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ht="36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ht="36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ht="36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ht="36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ht="36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ht="36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ht="36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ht="36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ht="36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ht="36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ht="36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ht="36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ht="36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ht="36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ht="36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ht="36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ht="36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ht="36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ht="36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ht="36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ht="36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ht="36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ht="36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ht="36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ht="36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ht="36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ht="36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ht="36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ht="36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ht="36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ht="36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ht="36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ht="36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ht="36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ht="36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ht="36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ht="36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ht="36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ht="36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ht="36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ht="36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ht="36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ht="36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ht="36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ht="36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ht="36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ht="36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ht="36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ht="36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ht="36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ht="36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ht="36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ht="36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ht="36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ht="36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ht="36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ht="36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ht="36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ht="36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ht="36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ht="36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ht="36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ht="36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ht="36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ht="36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3.29"/>
    <col customWidth="1" min="2" max="2" width="19.86"/>
    <col customWidth="1" min="3" max="3" width="14.29"/>
    <col customWidth="1" min="4" max="4" width="13.86"/>
    <col customWidth="1" min="5" max="5" width="13.71"/>
    <col customWidth="1" min="6" max="6" width="14.71"/>
    <col customWidth="1" min="7" max="26" width="63.29"/>
  </cols>
  <sheetData>
    <row r="1" ht="36.75" customHeight="1">
      <c r="A1" s="6" t="s">
        <v>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8"/>
    </row>
    <row r="2" ht="36.75" customHeight="1">
      <c r="A2" s="9" t="s">
        <v>88</v>
      </c>
      <c r="B2" s="10" t="str">
        <f> (C2/D2)</f>
        <v>#VALUE!</v>
      </c>
      <c r="C2" s="11" t="s">
        <v>6</v>
      </c>
      <c r="D2" s="11" t="s">
        <v>7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36.75" customHeight="1">
      <c r="A3" s="9" t="s">
        <v>89</v>
      </c>
      <c r="B3" s="10" t="str">
        <f>((C3/D3/E3)*100)</f>
        <v>#VALUE!</v>
      </c>
      <c r="C3" s="11" t="s">
        <v>6</v>
      </c>
      <c r="D3" s="11" t="s">
        <v>9</v>
      </c>
      <c r="E3" s="11" t="s">
        <v>7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36.75" customHeight="1">
      <c r="A4" s="11" t="s">
        <v>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36.75" customHeight="1">
      <c r="A5" s="11" t="s">
        <v>90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36.75" customHeight="1">
      <c r="A6" s="11" t="s">
        <v>91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36.75" customHeight="1">
      <c r="A7" s="11" t="s">
        <v>92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36.75" customHeight="1">
      <c r="A8" s="11" t="s">
        <v>93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36.75" customHeight="1">
      <c r="A9" s="11" t="s">
        <v>94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36.75" customHeight="1">
      <c r="A10" s="11" t="s">
        <v>95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36.75" customHeight="1">
      <c r="A11" s="12" t="s">
        <v>17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ht="36.75" customHeight="1">
      <c r="A12" s="11" t="s">
        <v>18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36.75" customHeight="1">
      <c r="A13" s="11" t="s">
        <v>19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36.75" customHeight="1">
      <c r="A14" s="11" t="s">
        <v>20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36.75" customHeight="1">
      <c r="A15" s="12" t="s">
        <v>21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ht="36.75" customHeight="1">
      <c r="A16" s="11" t="s">
        <v>96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36.75" customHeight="1">
      <c r="A17" s="11" t="s">
        <v>97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36.75" customHeight="1">
      <c r="A18" s="11" t="s">
        <v>98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36.75" customHeight="1">
      <c r="A19" s="11" t="s">
        <v>99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36.75" customHeight="1">
      <c r="A20" s="12" t="s">
        <v>26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36.75" customHeight="1">
      <c r="A21" s="14" t="s">
        <v>27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36.75" customHeight="1">
      <c r="A22" s="11" t="s">
        <v>100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36.75" customHeight="1">
      <c r="A23" s="11" t="s">
        <v>101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36.75" customHeight="1">
      <c r="A24" s="11" t="s">
        <v>102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36.75" customHeight="1">
      <c r="A25" s="11" t="s">
        <v>103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36.75" customHeight="1">
      <c r="A26" s="11" t="s">
        <v>104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ht="36.75" customHeight="1">
      <c r="A27" s="14" t="s">
        <v>105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ht="36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ht="36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36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36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36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ht="36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36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36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36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36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36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ht="36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ht="36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36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36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36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36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36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36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ht="36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ht="36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ht="36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ht="36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ht="36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ht="36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ht="36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36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ht="36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36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ht="36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36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ht="36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36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36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36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36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36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36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36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36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36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36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36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36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36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36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36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36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36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36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ht="36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ht="36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ht="36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ht="36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ht="36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ht="36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ht="36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ht="36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ht="36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ht="36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ht="36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ht="36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ht="36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ht="36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ht="36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ht="36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ht="36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ht="36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ht="36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ht="36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ht="36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ht="36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ht="36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ht="36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ht="36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ht="36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ht="36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ht="36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ht="36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ht="36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ht="36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ht="36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ht="36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ht="36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ht="36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ht="36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ht="36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ht="36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ht="36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ht="36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ht="36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ht="36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ht="36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ht="36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ht="36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ht="36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ht="36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ht="36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ht="36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ht="36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ht="36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ht="36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ht="36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ht="36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ht="36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ht="36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ht="36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ht="36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ht="36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ht="36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ht="36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ht="36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ht="36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ht="36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ht="36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ht="36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ht="36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ht="36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ht="36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ht="36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ht="36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ht="36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ht="36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ht="36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ht="36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ht="36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ht="36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ht="36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ht="36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ht="36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ht="36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ht="36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ht="36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ht="36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ht="36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ht="36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ht="36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ht="36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ht="36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ht="36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ht="36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ht="36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ht="36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ht="36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ht="36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ht="36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ht="36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ht="36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ht="36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ht="36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ht="36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ht="36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ht="36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ht="36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ht="36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ht="36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ht="36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ht="36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ht="36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ht="36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ht="36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ht="36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ht="36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ht="36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ht="36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ht="36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ht="36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ht="36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ht="36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ht="36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ht="36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ht="36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ht="36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ht="36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ht="36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ht="36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ht="36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ht="36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ht="36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ht="36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ht="36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ht="36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ht="36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ht="36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ht="36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ht="36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ht="36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ht="36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ht="36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ht="36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ht="36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ht="36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ht="36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ht="36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ht="36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ht="36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ht="36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ht="36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ht="36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ht="36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ht="36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ht="36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ht="36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ht="36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ht="36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ht="36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ht="36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ht="36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ht="36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ht="36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ht="36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ht="36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ht="36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ht="36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ht="36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ht="36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ht="36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ht="36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ht="36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ht="36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ht="36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ht="36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ht="36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ht="36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ht="36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ht="36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ht="36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ht="36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ht="36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ht="36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ht="36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ht="36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ht="36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ht="36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ht="36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ht="36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ht="36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ht="36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ht="36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ht="36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ht="36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ht="36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ht="36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ht="36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ht="36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ht="36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ht="36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ht="36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ht="36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ht="36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ht="36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ht="36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ht="36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ht="36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ht="36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ht="36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ht="36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ht="36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ht="36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ht="36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ht="36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ht="36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ht="36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ht="36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ht="36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ht="36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ht="36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ht="36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ht="36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ht="36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ht="36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ht="36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ht="36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ht="36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ht="36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ht="36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ht="36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ht="36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ht="36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ht="36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ht="36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ht="36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ht="36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ht="36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ht="36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ht="36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ht="36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ht="36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ht="36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ht="36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ht="36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ht="36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ht="36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ht="36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ht="36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ht="36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ht="36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ht="36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ht="36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ht="36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ht="36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ht="36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ht="36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ht="36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ht="36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ht="36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ht="36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ht="36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ht="36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ht="36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ht="36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ht="36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ht="36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ht="36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ht="36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ht="36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ht="36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ht="36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ht="36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ht="36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ht="36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ht="36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ht="36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ht="36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ht="36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ht="36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ht="36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ht="36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ht="36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ht="36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ht="36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ht="36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ht="36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ht="36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ht="36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ht="36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ht="36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ht="36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ht="36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ht="36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ht="36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ht="36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ht="36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ht="36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ht="36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ht="36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ht="36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ht="36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ht="36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ht="36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ht="36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ht="36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ht="36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ht="36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ht="36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ht="36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ht="36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ht="36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ht="36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ht="36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ht="36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ht="36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ht="36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ht="36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ht="36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ht="36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ht="36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ht="36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ht="36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ht="36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ht="36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ht="36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ht="36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ht="36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ht="36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ht="36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ht="36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ht="36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ht="36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ht="36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ht="36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ht="36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ht="36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ht="36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ht="36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ht="36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ht="36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ht="36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ht="36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ht="36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ht="36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ht="36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ht="36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ht="36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ht="36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ht="36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ht="36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ht="36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ht="36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ht="36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ht="36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ht="36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ht="36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ht="36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ht="36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ht="36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ht="36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ht="36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ht="36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ht="36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ht="36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ht="36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ht="36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ht="36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ht="36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ht="36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ht="36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ht="36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ht="36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ht="36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ht="36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ht="36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ht="36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ht="36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ht="36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ht="36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ht="36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ht="36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ht="36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ht="36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ht="36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ht="36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ht="36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ht="36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ht="36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ht="36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ht="36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ht="36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ht="36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ht="36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ht="36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ht="36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ht="36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ht="36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ht="36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ht="36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ht="36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ht="36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ht="36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ht="36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ht="36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ht="36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ht="36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ht="36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ht="36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ht="36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ht="36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ht="36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ht="36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ht="36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ht="36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ht="36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ht="36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ht="36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ht="36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ht="36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ht="36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ht="36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ht="36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ht="36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ht="36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ht="36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ht="36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ht="36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ht="36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ht="36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ht="36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ht="36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ht="36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ht="36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ht="36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ht="36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ht="36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ht="36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ht="36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ht="36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ht="36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ht="36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ht="36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ht="36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ht="36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ht="36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ht="36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ht="36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ht="36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ht="36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ht="36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ht="36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ht="36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ht="36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ht="36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ht="36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ht="36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ht="36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ht="36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ht="36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ht="36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ht="36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ht="36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ht="36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ht="36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ht="36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ht="36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ht="36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ht="36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ht="36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ht="36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ht="36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ht="36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ht="36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ht="36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ht="36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ht="36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ht="36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ht="36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ht="36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ht="36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ht="36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ht="36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ht="36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ht="36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ht="36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ht="36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ht="36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ht="36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ht="36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ht="36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ht="36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ht="36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ht="36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ht="36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ht="36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ht="36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ht="36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ht="36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ht="36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ht="36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ht="36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ht="36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ht="36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ht="36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ht="36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ht="36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ht="36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ht="36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ht="36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ht="36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ht="36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ht="36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ht="36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ht="36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ht="36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ht="36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ht="36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ht="36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ht="36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ht="36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ht="36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ht="36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ht="36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ht="36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ht="36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ht="36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ht="36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ht="36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ht="36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ht="36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ht="36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ht="36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ht="36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ht="36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ht="36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ht="36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ht="36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ht="36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ht="36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ht="36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ht="36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ht="36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ht="36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ht="36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ht="36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ht="36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ht="36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ht="36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ht="36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ht="36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ht="36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ht="36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ht="36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ht="36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ht="36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ht="36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ht="36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ht="36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ht="36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ht="36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ht="36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ht="36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ht="36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ht="36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ht="36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ht="36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ht="36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ht="36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ht="36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ht="36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ht="36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ht="36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ht="36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ht="36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ht="36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ht="36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ht="36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ht="36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ht="36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ht="36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ht="36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ht="36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ht="36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ht="36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ht="36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ht="36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ht="36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ht="36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ht="36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ht="36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ht="36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ht="36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ht="36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ht="36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ht="36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ht="36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ht="36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ht="36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ht="36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ht="36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ht="36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ht="36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ht="36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ht="36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ht="36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ht="36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ht="36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ht="36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ht="36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ht="36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ht="36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ht="36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ht="36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ht="36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ht="36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ht="36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ht="36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ht="36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ht="36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ht="36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ht="36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ht="36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ht="36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ht="36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ht="36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ht="36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ht="36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ht="36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ht="36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ht="36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ht="36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ht="36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ht="36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ht="36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ht="36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ht="36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ht="36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ht="36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ht="36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ht="36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ht="36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ht="36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ht="36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ht="36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ht="36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ht="36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ht="36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ht="36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ht="36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ht="36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ht="36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ht="36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ht="36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ht="36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ht="36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ht="36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ht="36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ht="36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ht="36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ht="36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ht="36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ht="36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ht="36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ht="36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ht="36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ht="36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ht="36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ht="36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ht="36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ht="36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ht="36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ht="36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ht="36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ht="36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ht="36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ht="36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ht="36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ht="36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ht="36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ht="36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ht="36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ht="36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ht="36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ht="36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ht="36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ht="36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ht="36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ht="36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ht="36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ht="36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ht="36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ht="36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ht="36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ht="36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ht="36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ht="36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ht="36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ht="36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ht="36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ht="36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ht="36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ht="36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ht="36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ht="36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ht="36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ht="36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ht="36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ht="36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ht="36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ht="36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ht="36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ht="36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ht="36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ht="36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ht="36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ht="36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ht="36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ht="36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ht="36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ht="36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ht="36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ht="36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36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ht="36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ht="36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ht="36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ht="36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ht="36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ht="36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ht="36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ht="36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ht="36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ht="36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ht="36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ht="36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ht="36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ht="36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ht="36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ht="36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ht="36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ht="36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ht="36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ht="36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ht="36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ht="36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ht="36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ht="36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ht="36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ht="36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ht="36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ht="36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ht="36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ht="36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ht="36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ht="36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ht="36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ht="36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ht="36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ht="36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ht="36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ht="36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ht="36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ht="36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ht="36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ht="36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ht="36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ht="36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ht="36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ht="36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ht="36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ht="36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ht="36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ht="36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ht="36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ht="36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ht="36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ht="36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ht="36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ht="36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ht="36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ht="36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ht="36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ht="36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ht="36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ht="36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ht="36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ht="36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ht="36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ht="36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ht="36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ht="36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ht="36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ht="36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ht="36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ht="36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ht="36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ht="36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ht="36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ht="36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ht="36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ht="36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ht="36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ht="36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ht="36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ht="36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ht="36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ht="36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ht="36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ht="36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ht="36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ht="36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ht="36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ht="36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ht="36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ht="36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ht="36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ht="36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ht="36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ht="36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ht="36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ht="36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ht="36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ht="36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ht="36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ht="36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ht="36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ht="36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ht="36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ht="36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ht="36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ht="36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ht="36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ht="36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ht="36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ht="36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ht="36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ht="36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ht="36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ht="36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ht="36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ht="36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ht="36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ht="36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ht="36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ht="36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ht="36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ht="36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ht="36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ht="36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ht="36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ht="36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ht="36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ht="36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ht="36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ht="36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ht="36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ht="36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ht="36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ht="36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ht="36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ht="36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ht="36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ht="36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ht="36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ht="36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ht="36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ht="36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ht="36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ht="36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ht="36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ht="36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ht="36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ht="36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ht="36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ht="36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ht="36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ht="36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ht="36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ht="36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ht="36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ht="36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ht="36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ht="36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ht="36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ht="36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ht="36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ht="36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ht="36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ht="36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ht="36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ht="36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ht="36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ht="36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ht="36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ht="36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ht="36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ht="36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ht="36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ht="36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ht="36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ht="36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ht="36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ht="36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ht="36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ht="36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ht="36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ht="36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ht="36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ht="36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ht="36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ht="36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ht="36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ht="36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ht="36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ht="36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ht="36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ht="36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ht="36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ht="36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ht="36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ht="36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ht="36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ht="36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ht="36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ht="36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ht="36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3.29"/>
    <col customWidth="1" min="2" max="2" width="19.86"/>
    <col customWidth="1" min="3" max="3" width="14.29"/>
    <col customWidth="1" min="4" max="4" width="13.86"/>
    <col customWidth="1" min="5" max="5" width="13.71"/>
    <col customWidth="1" min="6" max="6" width="14.71"/>
    <col customWidth="1" min="7" max="26" width="63.29"/>
  </cols>
  <sheetData>
    <row r="1" ht="36.75" customHeight="1">
      <c r="A1" s="6" t="s">
        <v>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8"/>
    </row>
    <row r="2" ht="36.75" customHeight="1">
      <c r="A2" s="9" t="s">
        <v>106</v>
      </c>
      <c r="B2" s="10" t="str">
        <f> (C2/D2)</f>
        <v>#VALUE!</v>
      </c>
      <c r="C2" s="11" t="s">
        <v>6</v>
      </c>
      <c r="D2" s="11" t="s">
        <v>7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36.75" customHeight="1">
      <c r="A3" s="9" t="s">
        <v>107</v>
      </c>
      <c r="B3" s="10" t="str">
        <f>((C3/D3/E3)*100)</f>
        <v>#VALUE!</v>
      </c>
      <c r="C3" s="11" t="s">
        <v>6</v>
      </c>
      <c r="D3" s="11" t="s">
        <v>9</v>
      </c>
      <c r="E3" s="11" t="s">
        <v>7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36.75" customHeight="1">
      <c r="A4" s="11" t="s">
        <v>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36.75" customHeight="1">
      <c r="A5" s="11" t="s">
        <v>108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36.75" customHeight="1">
      <c r="A6" s="11" t="s">
        <v>109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36.75" customHeight="1">
      <c r="A7" s="11" t="s">
        <v>110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36.75" customHeight="1">
      <c r="A8" s="11" t="s">
        <v>111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36.75" customHeight="1">
      <c r="A9" s="11" t="s">
        <v>112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36.75" customHeight="1">
      <c r="A10" s="11" t="s">
        <v>113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36.75" customHeight="1">
      <c r="A11" s="12" t="s">
        <v>17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ht="36.75" customHeight="1">
      <c r="A12" s="11" t="s">
        <v>18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36.75" customHeight="1">
      <c r="A13" s="11" t="s">
        <v>19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36.75" customHeight="1">
      <c r="A14" s="11" t="s">
        <v>20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36.75" customHeight="1">
      <c r="A15" s="12" t="s">
        <v>21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ht="36.75" customHeight="1">
      <c r="A16" s="11" t="s">
        <v>114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36.75" customHeight="1">
      <c r="A17" s="11" t="s">
        <v>115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36.75" customHeight="1">
      <c r="A18" s="11" t="s">
        <v>116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36.75" customHeight="1">
      <c r="A19" s="11" t="s">
        <v>117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36.75" customHeight="1">
      <c r="A20" s="12" t="s">
        <v>26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36.75" customHeight="1">
      <c r="A21" s="14" t="s">
        <v>27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36.75" customHeight="1">
      <c r="A22" s="11" t="s">
        <v>118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36.75" customHeight="1">
      <c r="A23" s="11" t="s">
        <v>119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36.75" customHeight="1">
      <c r="A24" s="11" t="s">
        <v>120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36.75" customHeight="1">
      <c r="A25" s="11" t="s">
        <v>121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36.75" customHeight="1">
      <c r="A26" s="11" t="s">
        <v>122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ht="36.75" customHeight="1">
      <c r="A27" s="14" t="s">
        <v>123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ht="36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ht="36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36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36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36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ht="36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36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36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36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36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36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ht="36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ht="36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36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36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36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36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36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36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ht="36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ht="36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ht="36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ht="36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ht="36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ht="36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ht="36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36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ht="36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36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ht="36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36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ht="36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36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36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36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36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36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36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36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36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36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36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36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36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36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36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36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36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36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36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ht="36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ht="36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ht="36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ht="36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ht="36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ht="36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ht="36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ht="36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ht="36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ht="36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ht="36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ht="36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ht="36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ht="36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ht="36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ht="36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ht="36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ht="36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ht="36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ht="36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ht="36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ht="36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ht="36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ht="36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ht="36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ht="36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ht="36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ht="36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ht="36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ht="36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ht="36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ht="36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ht="36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ht="36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ht="36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ht="36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ht="36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ht="36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ht="36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ht="36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ht="36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ht="36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ht="36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ht="36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ht="36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ht="36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ht="36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ht="36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ht="36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ht="36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ht="36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ht="36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ht="36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ht="36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ht="36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ht="36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ht="36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ht="36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ht="36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ht="36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ht="36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ht="36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ht="36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ht="36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ht="36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ht="36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ht="36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ht="36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ht="36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ht="36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ht="36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ht="36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ht="36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ht="36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ht="36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ht="36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ht="36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ht="36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ht="36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ht="36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ht="36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ht="36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ht="36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ht="36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ht="36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ht="36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ht="36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ht="36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ht="36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ht="36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ht="36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ht="36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ht="36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ht="36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ht="36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ht="36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ht="36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ht="36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ht="36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ht="36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ht="36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ht="36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ht="36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ht="36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ht="36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ht="36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ht="36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ht="36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ht="36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ht="36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ht="36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ht="36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ht="36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ht="36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ht="36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ht="36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ht="36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ht="36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ht="36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ht="36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ht="36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ht="36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ht="36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ht="36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ht="36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ht="36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ht="36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ht="36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ht="36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ht="36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ht="36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ht="36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ht="36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ht="36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ht="36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ht="36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ht="36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ht="36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ht="36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ht="36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ht="36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ht="36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ht="36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ht="36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ht="36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ht="36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ht="36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ht="36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ht="36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ht="36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ht="36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ht="36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ht="36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ht="36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ht="36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ht="36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ht="36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ht="36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ht="36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ht="36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ht="36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ht="36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ht="36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ht="36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ht="36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ht="36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ht="36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ht="36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ht="36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ht="36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ht="36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ht="36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ht="36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ht="36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ht="36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ht="36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ht="36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ht="36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ht="36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ht="36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ht="36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ht="36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ht="36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ht="36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ht="36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ht="36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ht="36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ht="36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ht="36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ht="36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ht="36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ht="36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ht="36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ht="36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ht="36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ht="36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ht="36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ht="36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ht="36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ht="36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ht="36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ht="36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ht="36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ht="36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ht="36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ht="36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ht="36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ht="36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ht="36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ht="36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ht="36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ht="36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ht="36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ht="36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ht="36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ht="36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ht="36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ht="36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ht="36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ht="36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ht="36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ht="36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ht="36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ht="36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ht="36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ht="36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ht="36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ht="36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ht="36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ht="36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ht="36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ht="36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ht="36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ht="36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ht="36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ht="36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ht="36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ht="36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ht="36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ht="36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ht="36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ht="36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ht="36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ht="36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ht="36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ht="36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ht="36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ht="36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ht="36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ht="36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ht="36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ht="36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ht="36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ht="36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ht="36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ht="36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ht="36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ht="36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ht="36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ht="36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ht="36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ht="36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ht="36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ht="36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ht="36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ht="36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ht="36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ht="36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ht="36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ht="36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ht="36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ht="36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ht="36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ht="36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ht="36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ht="36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ht="36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ht="36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ht="36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ht="36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ht="36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ht="36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ht="36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ht="36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ht="36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ht="36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ht="36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ht="36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ht="36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ht="36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ht="36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ht="36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ht="36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ht="36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ht="36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ht="36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ht="36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ht="36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ht="36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ht="36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ht="36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ht="36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ht="36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ht="36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ht="36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ht="36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ht="36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ht="36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ht="36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ht="36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ht="36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ht="36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ht="36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ht="36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ht="36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ht="36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ht="36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ht="36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ht="36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ht="36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ht="36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ht="36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ht="36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ht="36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ht="36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ht="36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ht="36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ht="36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ht="36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ht="36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ht="36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ht="36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ht="36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ht="36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ht="36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ht="36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ht="36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ht="36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ht="36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ht="36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ht="36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ht="36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ht="36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ht="36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ht="36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ht="36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ht="36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ht="36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ht="36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ht="36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ht="36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ht="36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ht="36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ht="36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ht="36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ht="36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ht="36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ht="36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ht="36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ht="36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ht="36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ht="36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ht="36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ht="36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ht="36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ht="36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ht="36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ht="36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ht="36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ht="36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ht="36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ht="36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ht="36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ht="36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ht="36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ht="36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ht="36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ht="36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ht="36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ht="36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ht="36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ht="36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ht="36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ht="36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ht="36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ht="36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ht="36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ht="36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ht="36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ht="36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ht="36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ht="36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ht="36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ht="36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ht="36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ht="36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ht="36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ht="36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ht="36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ht="36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ht="36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ht="36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ht="36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ht="36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ht="36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ht="36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ht="36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ht="36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ht="36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ht="36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ht="36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ht="36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ht="36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ht="36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ht="36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ht="36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ht="36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ht="36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ht="36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ht="36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ht="36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ht="36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ht="36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ht="36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ht="36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ht="36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ht="36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ht="36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ht="36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ht="36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ht="36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ht="36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ht="36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ht="36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ht="36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ht="36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ht="36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ht="36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ht="36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ht="36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ht="36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ht="36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ht="36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ht="36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ht="36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ht="36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ht="36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ht="36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ht="36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ht="36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ht="36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ht="36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ht="36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ht="36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ht="36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ht="36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ht="36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ht="36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ht="36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ht="36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ht="36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ht="36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ht="36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ht="36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ht="36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ht="36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ht="36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ht="36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ht="36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ht="36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ht="36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ht="36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ht="36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ht="36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ht="36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ht="36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ht="36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ht="36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ht="36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ht="36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ht="36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ht="36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ht="36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ht="36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ht="36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ht="36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ht="36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ht="36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ht="36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ht="36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ht="36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ht="36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ht="36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ht="36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ht="36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ht="36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ht="36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ht="36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ht="36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ht="36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ht="36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ht="36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ht="36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ht="36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ht="36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ht="36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ht="36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ht="36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ht="36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ht="36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ht="36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ht="36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ht="36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ht="36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ht="36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ht="36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ht="36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ht="36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ht="36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ht="36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ht="36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ht="36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ht="36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ht="36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ht="36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ht="36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ht="36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ht="36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ht="36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ht="36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ht="36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ht="36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ht="36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ht="36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ht="36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ht="36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ht="36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ht="36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ht="36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ht="36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ht="36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ht="36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ht="36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ht="36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ht="36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ht="36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ht="36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ht="36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ht="36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ht="36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ht="36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ht="36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ht="36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ht="36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ht="36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ht="36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ht="36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ht="36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ht="36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ht="36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ht="36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ht="36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ht="36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ht="36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ht="36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ht="36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ht="36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ht="36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ht="36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ht="36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ht="36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ht="36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ht="36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ht="36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ht="36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ht="36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ht="36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ht="36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ht="36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ht="36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ht="36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ht="36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ht="36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ht="36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ht="36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ht="36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ht="36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ht="36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ht="36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ht="36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ht="36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ht="36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ht="36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ht="36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ht="36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ht="36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ht="36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ht="36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ht="36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ht="36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ht="36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ht="36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ht="36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ht="36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ht="36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ht="36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ht="36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ht="36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ht="36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ht="36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ht="36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ht="36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ht="36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ht="36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ht="36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ht="36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ht="36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ht="36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ht="36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ht="36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ht="36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ht="36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ht="36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ht="36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ht="36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ht="36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ht="36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ht="36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ht="36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ht="36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ht="36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ht="36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ht="36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ht="36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ht="36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ht="36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ht="36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ht="36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ht="36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ht="36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ht="36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ht="36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ht="36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ht="36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ht="36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ht="36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ht="36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ht="36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ht="36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ht="36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ht="36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ht="36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ht="36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ht="36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ht="36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ht="36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ht="36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ht="36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ht="36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ht="36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ht="36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ht="36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ht="36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ht="36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ht="36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ht="36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ht="36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ht="36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ht="36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ht="36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ht="36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ht="36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ht="36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ht="36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ht="36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ht="36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ht="36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ht="36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ht="36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ht="36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ht="36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ht="36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ht="36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ht="36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ht="36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ht="36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ht="36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ht="36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ht="36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ht="36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ht="36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ht="36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ht="36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ht="36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ht="36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ht="36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ht="36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ht="36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ht="36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ht="36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ht="36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ht="36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ht="36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ht="36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ht="36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ht="36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ht="36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ht="36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ht="36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ht="36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ht="36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ht="36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ht="36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ht="36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ht="36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ht="36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ht="36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ht="36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ht="36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36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ht="36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ht="36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ht="36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ht="36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ht="36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ht="36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ht="36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ht="36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ht="36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ht="36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ht="36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ht="36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ht="36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ht="36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ht="36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ht="36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ht="36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ht="36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ht="36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ht="36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ht="36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ht="36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ht="36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ht="36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ht="36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ht="36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ht="36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ht="36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ht="36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ht="36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ht="36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ht="36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ht="36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ht="36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ht="36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ht="36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ht="36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ht="36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ht="36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ht="36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ht="36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ht="36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ht="36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ht="36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ht="36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ht="36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ht="36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ht="36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ht="36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ht="36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ht="36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ht="36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ht="36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ht="36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ht="36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ht="36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ht="36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ht="36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ht="36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ht="36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ht="36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ht="36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ht="36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ht="36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ht="36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ht="36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ht="36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ht="36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ht="36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ht="36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ht="36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ht="36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ht="36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ht="36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ht="36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ht="36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ht="36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ht="36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ht="36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ht="36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ht="36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ht="36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ht="36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ht="36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ht="36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ht="36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ht="36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ht="36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ht="36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ht="36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ht="36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ht="36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ht="36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ht="36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ht="36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ht="36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ht="36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ht="36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ht="36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ht="36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ht="36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ht="36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ht="36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ht="36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ht="36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ht="36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ht="36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ht="36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ht="36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ht="36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ht="36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ht="36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ht="36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ht="36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ht="36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ht="36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ht="36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ht="36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ht="36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ht="36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ht="36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ht="36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ht="36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ht="36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ht="36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ht="36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ht="36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ht="36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ht="36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ht="36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ht="36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ht="36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ht="36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ht="36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ht="36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ht="36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ht="36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ht="36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ht="36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ht="36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ht="36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ht="36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ht="36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ht="36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ht="36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ht="36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ht="36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ht="36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ht="36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ht="36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ht="36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ht="36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ht="36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ht="36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ht="36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ht="36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ht="36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ht="36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ht="36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ht="36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ht="36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ht="36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ht="36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ht="36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ht="36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ht="36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ht="36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ht="36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ht="36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ht="36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ht="36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ht="36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ht="36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ht="36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ht="36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ht="36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ht="36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ht="36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ht="36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ht="36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ht="36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ht="36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ht="36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ht="36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ht="36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ht="36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ht="36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ht="36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ht="36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ht="36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ht="36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ht="36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ht="36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ht="36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ht="36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ht="36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ht="36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ht="36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ht="36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ht="36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ht="36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ht="36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ht="36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3.29"/>
    <col customWidth="1" min="2" max="2" width="19.86"/>
    <col customWidth="1" min="3" max="3" width="14.29"/>
    <col customWidth="1" min="4" max="4" width="13.86"/>
    <col customWidth="1" min="5" max="5" width="13.71"/>
    <col customWidth="1" min="6" max="6" width="14.71"/>
    <col customWidth="1" min="7" max="26" width="63.29"/>
  </cols>
  <sheetData>
    <row r="1" ht="36.75" customHeight="1">
      <c r="A1" s="6" t="s">
        <v>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8"/>
    </row>
    <row r="2" ht="36.75" customHeight="1">
      <c r="A2" s="9" t="s">
        <v>124</v>
      </c>
      <c r="B2" s="10" t="str">
        <f> (C2/D2)</f>
        <v>#VALUE!</v>
      </c>
      <c r="C2" s="11" t="s">
        <v>6</v>
      </c>
      <c r="D2" s="11" t="s">
        <v>7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36.75" customHeight="1">
      <c r="A3" s="9" t="s">
        <v>125</v>
      </c>
      <c r="B3" s="10" t="str">
        <f>((C3/D3/E3)*100)</f>
        <v>#VALUE!</v>
      </c>
      <c r="C3" s="11" t="s">
        <v>6</v>
      </c>
      <c r="D3" s="11" t="s">
        <v>9</v>
      </c>
      <c r="E3" s="11" t="s">
        <v>7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36.75" customHeight="1">
      <c r="A4" s="11" t="s">
        <v>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36.75" customHeight="1">
      <c r="A5" s="11" t="s">
        <v>126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36.75" customHeight="1">
      <c r="A6" s="11" t="s">
        <v>127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36.75" customHeight="1">
      <c r="A7" s="11" t="s">
        <v>128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36.75" customHeight="1">
      <c r="A8" s="11" t="s">
        <v>129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36.75" customHeight="1">
      <c r="A9" s="11" t="s">
        <v>130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36.75" customHeight="1">
      <c r="A10" s="11" t="s">
        <v>131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36.75" customHeight="1">
      <c r="A11" s="12" t="s">
        <v>17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ht="36.75" customHeight="1">
      <c r="A12" s="11" t="s">
        <v>18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36.75" customHeight="1">
      <c r="A13" s="11" t="s">
        <v>19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36.75" customHeight="1">
      <c r="A14" s="11" t="s">
        <v>20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36.75" customHeight="1">
      <c r="A15" s="12" t="s">
        <v>21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ht="36.75" customHeight="1">
      <c r="A16" s="11" t="s">
        <v>132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36.75" customHeight="1">
      <c r="A17" s="11" t="s">
        <v>133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36.75" customHeight="1">
      <c r="A18" s="11" t="s">
        <v>134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36.75" customHeight="1">
      <c r="A19" s="11" t="s">
        <v>135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36.75" customHeight="1">
      <c r="A20" s="12" t="s">
        <v>26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36.75" customHeight="1">
      <c r="A21" s="14" t="s">
        <v>27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36.75" customHeight="1">
      <c r="A22" s="11" t="s">
        <v>136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36.75" customHeight="1">
      <c r="A23" s="11" t="s">
        <v>137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36.75" customHeight="1">
      <c r="A24" s="11" t="s">
        <v>138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36.75" customHeight="1">
      <c r="A25" s="11" t="s">
        <v>139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36.75" customHeight="1">
      <c r="A26" s="11" t="s">
        <v>140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ht="36.75" customHeight="1">
      <c r="A27" s="14" t="s">
        <v>141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ht="36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ht="36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36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36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36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ht="36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36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36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36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36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36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ht="36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ht="36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36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36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36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36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36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36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ht="36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ht="36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ht="36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ht="36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ht="36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ht="36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ht="36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36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ht="36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36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ht="36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36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ht="36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36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36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36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36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36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36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36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36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36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36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36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36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36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36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36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36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36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36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ht="36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ht="36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ht="36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ht="36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ht="36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ht="36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ht="36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ht="36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ht="36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ht="36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ht="36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ht="36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ht="36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ht="36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ht="36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ht="36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ht="36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ht="36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ht="36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ht="36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ht="36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ht="36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ht="36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ht="36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ht="36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ht="36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ht="36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ht="36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ht="36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ht="36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ht="36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ht="36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ht="36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ht="36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ht="36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ht="36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ht="36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ht="36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ht="36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ht="36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ht="36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ht="36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ht="36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ht="36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ht="36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ht="36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ht="36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ht="36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ht="36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ht="36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ht="36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ht="36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ht="36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ht="36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ht="36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ht="36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ht="36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ht="36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ht="36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ht="36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ht="36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ht="36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ht="36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ht="36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ht="36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ht="36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ht="36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ht="36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ht="36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ht="36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ht="36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ht="36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ht="36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ht="36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ht="36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ht="36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ht="36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ht="36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ht="36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ht="36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ht="36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ht="36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ht="36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ht="36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ht="36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ht="36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ht="36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ht="36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ht="36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ht="36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ht="36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ht="36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ht="36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ht="36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ht="36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ht="36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ht="36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ht="36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ht="36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ht="36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ht="36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ht="36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ht="36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ht="36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ht="36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ht="36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ht="36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ht="36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ht="36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ht="36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ht="36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ht="36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ht="36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ht="36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ht="36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ht="36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ht="36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ht="36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ht="36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ht="36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ht="36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ht="36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ht="36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ht="36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ht="36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ht="36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ht="36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ht="36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ht="36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ht="36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ht="36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ht="36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ht="36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ht="36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ht="36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ht="36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ht="36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ht="36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ht="36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ht="36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ht="36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ht="36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ht="36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ht="36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ht="36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ht="36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ht="36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ht="36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ht="36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ht="36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ht="36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ht="36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ht="36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ht="36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ht="36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ht="36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ht="36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ht="36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ht="36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ht="36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ht="36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ht="36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ht="36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ht="36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ht="36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ht="36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ht="36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ht="36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ht="36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ht="36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ht="36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ht="36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ht="36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ht="36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ht="36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ht="36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ht="36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ht="36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ht="36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ht="36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ht="36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ht="36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ht="36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ht="36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ht="36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ht="36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ht="36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ht="36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ht="36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ht="36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ht="36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ht="36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ht="36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ht="36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ht="36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ht="36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ht="36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ht="36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ht="36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ht="36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ht="36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ht="36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ht="36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ht="36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ht="36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ht="36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ht="36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ht="36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ht="36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ht="36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ht="36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ht="36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ht="36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ht="36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ht="36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ht="36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ht="36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ht="36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ht="36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ht="36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ht="36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ht="36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ht="36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ht="36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ht="36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ht="36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ht="36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ht="36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ht="36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ht="36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ht="36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ht="36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ht="36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ht="36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ht="36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ht="36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ht="36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ht="36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ht="36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ht="36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ht="36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ht="36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ht="36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ht="36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ht="36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ht="36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ht="36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ht="36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ht="36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ht="36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ht="36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ht="36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ht="36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ht="36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ht="36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ht="36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ht="36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ht="36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ht="36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ht="36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ht="36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ht="36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ht="36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ht="36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ht="36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ht="36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ht="36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ht="36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ht="36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ht="36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ht="36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ht="36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ht="36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ht="36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ht="36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ht="36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ht="36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ht="36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ht="36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ht="36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ht="36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ht="36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ht="36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ht="36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ht="36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ht="36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ht="36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ht="36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ht="36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ht="36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ht="36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ht="36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ht="36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ht="36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ht="36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ht="36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ht="36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ht="36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ht="36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ht="36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ht="36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ht="36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ht="36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ht="36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ht="36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ht="36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ht="36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ht="36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ht="36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ht="36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ht="36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ht="36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ht="36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ht="36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ht="36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ht="36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ht="36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ht="36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ht="36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ht="36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ht="36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ht="36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ht="36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ht="36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ht="36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ht="36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ht="36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ht="36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ht="36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ht="36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ht="36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ht="36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ht="36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ht="36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ht="36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ht="36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ht="36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ht="36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ht="36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ht="36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ht="36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ht="36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ht="36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ht="36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ht="36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ht="36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ht="36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ht="36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ht="36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ht="36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ht="36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ht="36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ht="36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ht="36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ht="36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ht="36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ht="36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ht="36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ht="36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ht="36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ht="36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ht="36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ht="36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ht="36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ht="36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ht="36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ht="36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ht="36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ht="36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ht="36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ht="36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ht="36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ht="36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ht="36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ht="36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ht="36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ht="36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ht="36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ht="36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ht="36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ht="36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ht="36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ht="36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ht="36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ht="36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ht="36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ht="36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ht="36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ht="36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ht="36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ht="36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ht="36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ht="36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ht="36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ht="36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ht="36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ht="36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ht="36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ht="36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ht="36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ht="36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ht="36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ht="36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ht="36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ht="36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ht="36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ht="36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ht="36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ht="36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ht="36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ht="36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ht="36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ht="36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ht="36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ht="36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ht="36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ht="36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ht="36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ht="36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ht="36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ht="36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ht="36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ht="36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ht="36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ht="36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ht="36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ht="36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ht="36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ht="36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ht="36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ht="36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ht="36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ht="36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ht="36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ht="36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ht="36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ht="36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ht="36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ht="36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ht="36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ht="36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ht="36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ht="36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ht="36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ht="36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ht="36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ht="36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ht="36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ht="36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ht="36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ht="36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ht="36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ht="36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ht="36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ht="36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ht="36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ht="36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ht="36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ht="36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ht="36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ht="36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ht="36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ht="36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ht="36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ht="36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ht="36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ht="36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ht="36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ht="36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ht="36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ht="36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ht="36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ht="36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ht="36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ht="36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ht="36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ht="36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ht="36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ht="36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ht="36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ht="36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ht="36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ht="36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ht="36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ht="36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ht="36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ht="36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ht="36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ht="36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ht="36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ht="36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ht="36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ht="36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ht="36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ht="36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ht="36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ht="36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ht="36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ht="36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ht="36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ht="36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ht="36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ht="36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ht="36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ht="36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ht="36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ht="36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ht="36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ht="36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ht="36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ht="36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ht="36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ht="36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ht="36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ht="36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ht="36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ht="36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ht="36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ht="36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ht="36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ht="36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ht="36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ht="36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ht="36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ht="36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ht="36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ht="36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ht="36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ht="36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ht="36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ht="36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ht="36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ht="36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ht="36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ht="36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ht="36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ht="36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ht="36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ht="36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ht="36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ht="36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ht="36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ht="36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ht="36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ht="36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ht="36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ht="36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ht="36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ht="36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ht="36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ht="36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ht="36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ht="36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ht="36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ht="36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ht="36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ht="36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ht="36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ht="36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ht="36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ht="36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ht="36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ht="36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ht="36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ht="36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ht="36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ht="36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ht="36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ht="36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ht="36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ht="36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ht="36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ht="36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ht="36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ht="36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ht="36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ht="36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ht="36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ht="36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ht="36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ht="36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ht="36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ht="36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ht="36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ht="36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ht="36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ht="36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ht="36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ht="36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ht="36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ht="36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ht="36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ht="36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ht="36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ht="36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ht="36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ht="36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ht="36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ht="36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ht="36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ht="36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ht="36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ht="36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ht="36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ht="36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ht="36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ht="36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ht="36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ht="36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ht="36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ht="36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ht="36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ht="36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ht="36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ht="36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ht="36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ht="36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ht="36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ht="36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ht="36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ht="36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ht="36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ht="36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ht="36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ht="36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ht="36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ht="36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ht="36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ht="36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ht="36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ht="36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ht="36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ht="36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ht="36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ht="36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ht="36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ht="36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ht="36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ht="36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ht="36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ht="36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ht="36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ht="36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ht="36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ht="36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ht="36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ht="36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ht="36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ht="36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ht="36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ht="36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ht="36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ht="36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ht="36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ht="36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ht="36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ht="36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ht="36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ht="36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ht="36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ht="36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ht="36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ht="36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ht="36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ht="36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ht="36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ht="36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ht="36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ht="36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ht="36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ht="36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ht="36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ht="36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ht="36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ht="36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ht="36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ht="36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ht="36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ht="36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ht="36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ht="36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ht="36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ht="36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ht="36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ht="36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ht="36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ht="36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ht="36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ht="36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ht="36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ht="36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ht="36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ht="36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ht="36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ht="36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ht="36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ht="36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ht="36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ht="36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ht="36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ht="36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ht="36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ht="36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ht="36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ht="36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ht="36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ht="36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ht="36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ht="36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ht="36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ht="36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ht="36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ht="36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ht="36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ht="36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ht="36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ht="36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ht="36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ht="36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36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ht="36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ht="36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ht="36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ht="36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ht="36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ht="36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ht="36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ht="36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ht="36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ht="36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ht="36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ht="36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ht="36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ht="36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ht="36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ht="36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ht="36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ht="36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ht="36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ht="36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ht="36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ht="36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ht="36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ht="36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ht="36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ht="36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ht="36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ht="36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ht="36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ht="36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ht="36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ht="36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ht="36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ht="36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ht="36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ht="36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ht="36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ht="36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ht="36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ht="36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ht="36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ht="36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ht="36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ht="36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ht="36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ht="36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ht="36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ht="36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ht="36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ht="36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ht="36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ht="36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ht="36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ht="36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ht="36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ht="36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ht="36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ht="36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ht="36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ht="36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ht="36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ht="36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ht="36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ht="36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ht="36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ht="36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ht="36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ht="36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ht="36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ht="36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ht="36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ht="36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ht="36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ht="36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ht="36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ht="36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ht="36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ht="36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ht="36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ht="36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ht="36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ht="36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ht="36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ht="36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ht="36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ht="36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ht="36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ht="36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ht="36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ht="36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ht="36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ht="36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ht="36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ht="36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ht="36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ht="36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ht="36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ht="36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ht="36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ht="36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ht="36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ht="36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ht="36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ht="36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ht="36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ht="36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ht="36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ht="36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ht="36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ht="36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ht="36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ht="36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ht="36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ht="36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ht="36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ht="36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ht="36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ht="36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ht="36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ht="36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ht="36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ht="36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ht="36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ht="36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ht="36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ht="36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ht="36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ht="36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ht="36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ht="36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ht="36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ht="36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ht="36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ht="36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ht="36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ht="36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ht="36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ht="36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ht="36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ht="36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ht="36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ht="36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ht="36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ht="36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ht="36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ht="36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ht="36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ht="36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ht="36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ht="36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ht="36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ht="36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ht="36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ht="36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ht="36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ht="36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ht="36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ht="36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ht="36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ht="36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ht="36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ht="36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ht="36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ht="36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ht="36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ht="36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ht="36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ht="36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ht="36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ht="36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ht="36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ht="36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ht="36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ht="36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ht="36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ht="36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ht="36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ht="36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ht="36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ht="36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ht="36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ht="36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ht="36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ht="36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ht="36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ht="36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ht="36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ht="36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ht="36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ht="36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ht="36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ht="36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ht="36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ht="36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ht="36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ht="36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ht="36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ht="36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ht="36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ht="36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ht="36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ht="36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ht="36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3.29"/>
    <col customWidth="1" min="2" max="2" width="19.86"/>
    <col customWidth="1" min="3" max="3" width="14.29"/>
    <col customWidth="1" min="4" max="4" width="13.86"/>
    <col customWidth="1" min="5" max="5" width="13.71"/>
    <col customWidth="1" min="6" max="6" width="14.71"/>
    <col customWidth="1" min="7" max="26" width="63.29"/>
  </cols>
  <sheetData>
    <row r="1" ht="36.75" customHeight="1">
      <c r="A1" s="6" t="s">
        <v>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8"/>
    </row>
    <row r="2" ht="36.75" customHeight="1">
      <c r="A2" s="9" t="s">
        <v>142</v>
      </c>
      <c r="B2" s="10" t="str">
        <f> (C2/D2)</f>
        <v>#VALUE!</v>
      </c>
      <c r="C2" s="11" t="s">
        <v>6</v>
      </c>
      <c r="D2" s="11" t="s">
        <v>7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36.75" customHeight="1">
      <c r="A3" s="9" t="s">
        <v>143</v>
      </c>
      <c r="B3" s="10" t="str">
        <f>((C3/D3/E3)*100)</f>
        <v>#VALUE!</v>
      </c>
      <c r="C3" s="11" t="s">
        <v>6</v>
      </c>
      <c r="D3" s="11" t="s">
        <v>9</v>
      </c>
      <c r="E3" s="11" t="s">
        <v>7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36.75" customHeight="1">
      <c r="A4" s="11" t="s">
        <v>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36.75" customHeight="1">
      <c r="A5" s="11" t="s">
        <v>144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36.75" customHeight="1">
      <c r="A6" s="11" t="s">
        <v>145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36.75" customHeight="1">
      <c r="A7" s="11" t="s">
        <v>146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36.75" customHeight="1">
      <c r="A8" s="11" t="s">
        <v>147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36.75" customHeight="1">
      <c r="A9" s="11" t="s">
        <v>148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36.75" customHeight="1">
      <c r="A10" s="11" t="s">
        <v>149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36.75" customHeight="1">
      <c r="A11" s="12" t="s">
        <v>17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ht="36.75" customHeight="1">
      <c r="A12" s="11" t="s">
        <v>18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36.75" customHeight="1">
      <c r="A13" s="11" t="s">
        <v>19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36.75" customHeight="1">
      <c r="A14" s="11" t="s">
        <v>20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36.75" customHeight="1">
      <c r="A15" s="12" t="s">
        <v>21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ht="36.75" customHeight="1">
      <c r="A16" s="11" t="s">
        <v>150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36.75" customHeight="1">
      <c r="A17" s="11" t="s">
        <v>151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36.75" customHeight="1">
      <c r="A18" s="11" t="s">
        <v>152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36.75" customHeight="1">
      <c r="A19" s="11" t="s">
        <v>153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36.75" customHeight="1">
      <c r="A20" s="12" t="s">
        <v>26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36.75" customHeight="1">
      <c r="A21" s="14" t="s">
        <v>27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36.75" customHeight="1">
      <c r="A22" s="11" t="s">
        <v>154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36.75" customHeight="1">
      <c r="A23" s="11" t="s">
        <v>155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36.75" customHeight="1">
      <c r="A24" s="11" t="s">
        <v>156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36.75" customHeight="1">
      <c r="A25" s="11" t="s">
        <v>157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36.75" customHeight="1">
      <c r="A26" s="11" t="s">
        <v>158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ht="36.75" customHeight="1">
      <c r="A27" s="14" t="s">
        <v>159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ht="36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ht="36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36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36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36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ht="36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36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36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36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36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36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ht="36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ht="36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36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36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36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36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36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36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ht="36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ht="36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ht="36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ht="36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ht="36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ht="36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ht="36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36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ht="36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36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ht="36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36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ht="36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36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36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36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36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36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36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36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36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36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36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36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36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36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36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36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36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36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36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ht="36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ht="36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ht="36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ht="36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ht="36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ht="36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ht="36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ht="36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ht="36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ht="36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ht="36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ht="36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ht="36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ht="36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ht="36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ht="36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ht="36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ht="36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ht="36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ht="36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ht="36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ht="36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ht="36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ht="36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ht="36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ht="36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ht="36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ht="36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ht="36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ht="36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ht="36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ht="36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ht="36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ht="36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ht="36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ht="36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ht="36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ht="36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ht="36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ht="36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ht="36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ht="36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ht="36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ht="36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ht="36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ht="36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ht="36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ht="36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ht="36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ht="36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ht="36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ht="36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ht="36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ht="36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ht="36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ht="36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ht="36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ht="36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ht="36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ht="36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ht="36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ht="36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ht="36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ht="36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ht="36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ht="36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ht="36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ht="36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ht="36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ht="36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ht="36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ht="36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ht="36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ht="36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ht="36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ht="36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ht="36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ht="36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ht="36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ht="36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ht="36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ht="36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ht="36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ht="36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ht="36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ht="36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ht="36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ht="36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ht="36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ht="36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ht="36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ht="36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ht="36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ht="36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ht="36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ht="36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ht="36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ht="36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ht="36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ht="36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ht="36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ht="36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ht="36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ht="36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ht="36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ht="36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ht="36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ht="36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ht="36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ht="36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ht="36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ht="36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ht="36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ht="36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ht="36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ht="36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ht="36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ht="36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ht="36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ht="36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ht="36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ht="36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ht="36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ht="36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ht="36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ht="36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ht="36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ht="36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ht="36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ht="36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ht="36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ht="36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ht="36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ht="36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ht="36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ht="36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ht="36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ht="36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ht="36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ht="36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ht="36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ht="36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ht="36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ht="36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ht="36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ht="36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ht="36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ht="36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ht="36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ht="36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ht="36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ht="36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ht="36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ht="36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ht="36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ht="36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ht="36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ht="36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ht="36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ht="36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ht="36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ht="36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ht="36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ht="36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ht="36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ht="36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ht="36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ht="36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ht="36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ht="36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ht="36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ht="36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ht="36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ht="36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ht="36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ht="36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ht="36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ht="36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ht="36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ht="36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ht="36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ht="36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ht="36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ht="36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ht="36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ht="36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ht="36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ht="36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ht="36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ht="36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ht="36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ht="36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ht="36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ht="36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ht="36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ht="36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ht="36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ht="36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ht="36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ht="36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ht="36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ht="36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ht="36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ht="36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ht="36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ht="36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ht="36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ht="36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ht="36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ht="36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ht="36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ht="36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ht="36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ht="36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ht="36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ht="36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ht="36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ht="36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ht="36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ht="36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ht="36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ht="36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ht="36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ht="36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ht="36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ht="36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ht="36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ht="36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ht="36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ht="36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ht="36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ht="36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ht="36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ht="36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ht="36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ht="36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ht="36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ht="36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ht="36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ht="36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ht="36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ht="36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ht="36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ht="36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ht="36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ht="36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ht="36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ht="36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ht="36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ht="36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ht="36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ht="36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ht="36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ht="36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ht="36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ht="36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ht="36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ht="36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ht="36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ht="36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ht="36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ht="36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ht="36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ht="36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ht="36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ht="36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ht="36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ht="36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ht="36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ht="36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ht="36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ht="36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ht="36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ht="36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ht="36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ht="36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ht="36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ht="36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ht="36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ht="36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ht="36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ht="36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ht="36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ht="36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ht="36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ht="36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ht="36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ht="36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ht="36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ht="36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ht="36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ht="36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ht="36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ht="36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ht="36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ht="36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ht="36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ht="36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ht="36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ht="36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ht="36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ht="36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ht="36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ht="36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ht="36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ht="36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ht="36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ht="36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ht="36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ht="36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ht="36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ht="36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ht="36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ht="36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ht="36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ht="36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ht="36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ht="36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ht="36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ht="36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ht="36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ht="36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ht="36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ht="36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ht="36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ht="36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ht="36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ht="36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ht="36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ht="36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ht="36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ht="36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ht="36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ht="36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ht="36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ht="36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ht="36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ht="36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ht="36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ht="36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ht="36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ht="36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ht="36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ht="36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ht="36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ht="36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ht="36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ht="36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ht="36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ht="36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ht="36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ht="36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ht="36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ht="36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ht="36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ht="36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ht="36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ht="36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ht="36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ht="36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ht="36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ht="36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ht="36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ht="36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ht="36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ht="36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ht="36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ht="36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ht="36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ht="36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ht="36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ht="36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ht="36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ht="36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ht="36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ht="36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ht="36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ht="36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ht="36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ht="36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ht="36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ht="36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ht="36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ht="36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ht="36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ht="36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ht="36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ht="36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ht="36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ht="36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ht="36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ht="36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ht="36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ht="36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ht="36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ht="36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ht="36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ht="36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ht="36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ht="36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ht="36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ht="36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ht="36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ht="36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ht="36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ht="36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ht="36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ht="36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ht="36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ht="36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ht="36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ht="36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ht="36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ht="36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ht="36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ht="36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ht="36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ht="36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ht="36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ht="36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ht="36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ht="36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ht="36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ht="36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ht="36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ht="36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ht="36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ht="36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ht="36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ht="36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ht="36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ht="36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ht="36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ht="36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ht="36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ht="36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ht="36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ht="36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ht="36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ht="36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ht="36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ht="36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ht="36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ht="36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ht="36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ht="36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ht="36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ht="36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ht="36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ht="36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ht="36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ht="36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ht="36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ht="36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ht="36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ht="36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ht="36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ht="36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ht="36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ht="36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ht="36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ht="36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ht="36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ht="36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ht="36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ht="36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ht="36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ht="36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ht="36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ht="36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ht="36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ht="36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ht="36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ht="36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ht="36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ht="36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ht="36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ht="36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ht="36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ht="36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ht="36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ht="36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ht="36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ht="36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ht="36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ht="36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ht="36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ht="36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ht="36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ht="36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ht="36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ht="36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ht="36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ht="36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ht="36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ht="36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ht="36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ht="36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ht="36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ht="36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ht="36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ht="36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ht="36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ht="36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ht="36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ht="36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ht="36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ht="36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ht="36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ht="36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ht="36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ht="36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ht="36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ht="36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ht="36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ht="36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ht="36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ht="36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ht="36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ht="36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ht="36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ht="36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ht="36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ht="36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ht="36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ht="36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ht="36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ht="36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ht="36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ht="36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ht="36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ht="36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ht="36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ht="36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ht="36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ht="36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ht="36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ht="36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ht="36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ht="36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ht="36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ht="36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ht="36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ht="36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ht="36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ht="36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ht="36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ht="36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ht="36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ht="36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ht="36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ht="36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ht="36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ht="36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ht="36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ht="36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ht="36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ht="36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ht="36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ht="36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ht="36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ht="36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ht="36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ht="36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ht="36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ht="36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ht="36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ht="36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ht="36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ht="36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ht="36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ht="36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ht="36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ht="36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ht="36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ht="36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ht="36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ht="36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ht="36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ht="36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ht="36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ht="36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ht="36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ht="36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ht="36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ht="36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ht="36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ht="36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ht="36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ht="36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ht="36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ht="36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ht="36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ht="36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ht="36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ht="36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ht="36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ht="36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ht="36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ht="36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ht="36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ht="36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ht="36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ht="36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ht="36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ht="36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ht="36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ht="36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ht="36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ht="36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ht="36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ht="36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ht="36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ht="36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ht="36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ht="36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ht="36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ht="36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ht="36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ht="36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ht="36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ht="36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ht="36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ht="36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ht="36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ht="36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ht="36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ht="36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ht="36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ht="36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ht="36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ht="36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ht="36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ht="36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ht="36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ht="36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ht="36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ht="36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ht="36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ht="36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ht="36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ht="36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ht="36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ht="36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ht="36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ht="36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ht="36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ht="36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ht="36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ht="36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ht="36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ht="36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ht="36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ht="36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ht="36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ht="36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ht="36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ht="36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ht="36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ht="36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ht="36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ht="36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ht="36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ht="36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ht="36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ht="36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ht="36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ht="36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ht="36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ht="36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ht="36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ht="36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ht="36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ht="36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ht="36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ht="36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ht="36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ht="36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ht="36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ht="36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ht="36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ht="36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ht="36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ht="36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ht="36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ht="36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ht="36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ht="36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ht="36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ht="36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ht="36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ht="36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ht="36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ht="36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ht="36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ht="36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ht="36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ht="36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ht="36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ht="36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ht="36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ht="36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ht="36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ht="36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ht="36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ht="36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ht="36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ht="36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ht="36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ht="36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ht="36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ht="36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ht="36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ht="36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ht="36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ht="36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ht="36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ht="36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ht="36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36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ht="36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ht="36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ht="36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ht="36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ht="36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ht="36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ht="36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ht="36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ht="36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ht="36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ht="36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ht="36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ht="36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ht="36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ht="36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ht="36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ht="36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ht="36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ht="36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ht="36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ht="36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ht="36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ht="36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ht="36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ht="36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ht="36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ht="36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ht="36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ht="36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ht="36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ht="36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ht="36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ht="36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ht="36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ht="36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ht="36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ht="36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ht="36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ht="36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ht="36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ht="36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ht="36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ht="36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ht="36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ht="36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ht="36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ht="36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ht="36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ht="36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ht="36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ht="36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ht="36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ht="36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ht="36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ht="36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ht="36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ht="36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ht="36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ht="36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ht="36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ht="36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ht="36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ht="36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ht="36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ht="36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ht="36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ht="36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ht="36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ht="36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ht="36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ht="36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ht="36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ht="36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ht="36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ht="36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ht="36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ht="36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ht="36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ht="36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ht="36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ht="36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ht="36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ht="36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ht="36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ht="36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ht="36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ht="36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ht="36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ht="36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ht="36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ht="36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ht="36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ht="36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ht="36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ht="36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ht="36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ht="36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ht="36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ht="36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ht="36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ht="36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ht="36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ht="36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ht="36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ht="36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ht="36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ht="36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ht="36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ht="36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ht="36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ht="36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ht="36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ht="36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ht="36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ht="36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ht="36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ht="36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ht="36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ht="36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ht="36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ht="36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ht="36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ht="36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ht="36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ht="36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ht="36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ht="36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ht="36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ht="36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ht="36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ht="36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ht="36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ht="36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ht="36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ht="36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ht="36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ht="36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ht="36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ht="36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ht="36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ht="36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ht="36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ht="36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ht="36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ht="36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ht="36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ht="36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ht="36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ht="36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ht="36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ht="36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ht="36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ht="36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ht="36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ht="36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ht="36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ht="36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ht="36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ht="36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ht="36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ht="36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ht="36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ht="36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ht="36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ht="36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ht="36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ht="36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ht="36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ht="36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ht="36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ht="36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ht="36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ht="36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ht="36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ht="36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ht="36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ht="36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ht="36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ht="36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ht="36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ht="36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ht="36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ht="36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ht="36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ht="36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ht="36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ht="36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ht="36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ht="36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ht="36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ht="36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ht="36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ht="36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ht="36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ht="36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ht="36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ht="36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ht="36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ht="36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ht="36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ht="36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ht="36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ht="36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drawing r:id="rId1"/>
</worksheet>
</file>